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Desktop-il6h645\c\Websites\hydrocarbonconspiracy.info\"/>
    </mc:Choice>
  </mc:AlternateContent>
  <xr:revisionPtr revIDLastSave="0" documentId="13_ncr:1_{F50B80F0-EA09-480E-B058-C2BC6073627B}" xr6:coauthVersionLast="47" xr6:coauthVersionMax="47" xr10:uidLastSave="{00000000-0000-0000-0000-000000000000}"/>
  <bookViews>
    <workbookView xWindow="40395" yWindow="2175" windowWidth="18630" windowHeight="2044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" i="1" l="1"/>
  <c r="E16" i="1" s="1"/>
  <c r="D18" i="1" l="1"/>
  <c r="D17" i="1"/>
  <c r="D16" i="1"/>
  <c r="D21" i="1" l="1"/>
</calcChain>
</file>

<file path=xl/sharedStrings.xml><?xml version="1.0" encoding="utf-8"?>
<sst xmlns="http://schemas.openxmlformats.org/spreadsheetml/2006/main" count="56" uniqueCount="52">
  <si>
    <t>Engas M50</t>
  </si>
  <si>
    <t>Engas M30</t>
  </si>
  <si>
    <t>Refrigerant:</t>
  </si>
  <si>
    <t>R600A</t>
  </si>
  <si>
    <t>R1234ZE</t>
  </si>
  <si>
    <t>R152A</t>
  </si>
  <si>
    <t>Minus30EC</t>
  </si>
  <si>
    <t>R134A</t>
  </si>
  <si>
    <t>R1234YF</t>
  </si>
  <si>
    <t>Minus30</t>
  </si>
  <si>
    <t>R290</t>
  </si>
  <si>
    <t>R22</t>
  </si>
  <si>
    <t>Minus50</t>
  </si>
  <si>
    <t>R454C</t>
  </si>
  <si>
    <t>R407C</t>
  </si>
  <si>
    <t>Engas M20</t>
  </si>
  <si>
    <t>Engas M60</t>
  </si>
  <si>
    <t>R1270</t>
  </si>
  <si>
    <t>R404A</t>
  </si>
  <si>
    <t>Minus60</t>
  </si>
  <si>
    <t>R410A</t>
  </si>
  <si>
    <t>R32</t>
  </si>
  <si>
    <t>R170</t>
  </si>
  <si>
    <t>R744</t>
  </si>
  <si>
    <t>kPag @ 20°C</t>
  </si>
  <si>
    <t>Y = (Test result):</t>
  </si>
  <si>
    <t>Please check the main PDF document and other resources!</t>
  </si>
  <si>
    <t>My technical research is based on much analysis of publicly available data, but isn’t endorsed by any of the hydrocarbon gas manufacturers.</t>
  </si>
  <si>
    <t>Not endorsed by the hydrocarbon refrigerant manufacturers.</t>
  </si>
  <si>
    <t>HC32</t>
  </si>
  <si>
    <t>Info &amp; Disclaimer:</t>
  </si>
  <si>
    <t>Facebook: "Hydrocarbon Conspiracy"</t>
  </si>
  <si>
    <t>Resulting pressure (kPag):</t>
  </si>
  <si>
    <t>Calculations:</t>
  </si>
  <si>
    <t>Do not enter data in this field.</t>
  </si>
  <si>
    <t>Results:</t>
  </si>
  <si>
    <t>% of Final resulting pressure:</t>
  </si>
  <si>
    <t>This is just a calculation number.</t>
  </si>
  <si>
    <t>The highest pressure component of a refrigerant blend (eg. R32 or HC32)</t>
  </si>
  <si>
    <t>Enter desired % or adjust until you reach your target pressure</t>
  </si>
  <si>
    <t>Low pressure component pressure (kPag):</t>
  </si>
  <si>
    <t>High pressure component pressure (kPag):</t>
  </si>
  <si>
    <t>% Low pressure component pressure:</t>
  </si>
  <si>
    <t>% High pressure component pressure:</t>
  </si>
  <si>
    <t>How to use:</t>
  </si>
  <si>
    <t>Use at your own discretion. This is not a one size fits all - some air conditioners require a higher proportion of R32 than others due to sensors.</t>
  </si>
  <si>
    <t>Detailed information in the main PDF document.</t>
  </si>
  <si>
    <t>Two part composite gas calculator.</t>
  </si>
  <si>
    <t>The low pressure gas you're using (eg. HC32 or R290)</t>
  </si>
  <si>
    <t>The final pressure result after adding the high pressure gas.</t>
  </si>
  <si>
    <t>The example above is for most R32 systems. Undersized and more difficult systems may need 50% R32.</t>
  </si>
  <si>
    <t>www.hydrocarbonconspiracy.info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</si>
</sst>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0;###0"/>
  </numFmts>
  <fonts count="10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rgb="FF231F2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rgb="FF000000"/>
      <name val="Calibri"/>
      <family val="2"/>
    </font>
    <font>
      <u/>
      <sz val="11"/>
      <color theme="10"/>
      <name val="Calibri"/>
      <family val="2"/>
    </font>
    <font>
      <sz val="11"/>
      <color rgb="FF000000"/>
      <name val="Calibri"/>
      <family val="2"/>
    </font>
    <font>
      <b/>
      <u/>
      <sz val="11"/>
      <color rgb="FF231F2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44">
    <xf numFmtId="0" fontId="0" fillId="0" borderId="0" xfId="0"/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164" fontId="4" fillId="0" borderId="4" xfId="0" applyNumberFormat="1" applyFont="1" applyBorder="1" applyAlignment="1">
      <alignment horizontal="left" vertical="center" wrapText="1"/>
    </xf>
    <xf numFmtId="0" fontId="0" fillId="0" borderId="5" xfId="0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5" fillId="0" borderId="0" xfId="1"/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 vertical="center"/>
    </xf>
    <xf numFmtId="0" fontId="7" fillId="0" borderId="0" xfId="1" applyFont="1"/>
    <xf numFmtId="164" fontId="4" fillId="0" borderId="0" xfId="0" applyNumberFormat="1" applyFont="1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0" fontId="0" fillId="3" borderId="0" xfId="0" applyFill="1"/>
    <xf numFmtId="0" fontId="1" fillId="0" borderId="0" xfId="0" applyFont="1"/>
    <xf numFmtId="0" fontId="0" fillId="4" borderId="0" xfId="0" applyFill="1"/>
    <xf numFmtId="0" fontId="0" fillId="0" borderId="0" xfId="0" applyFill="1"/>
    <xf numFmtId="0" fontId="0" fillId="0" borderId="0" xfId="0" applyFill="1" applyBorder="1" applyAlignment="1">
      <alignment horizontal="center" vertical="center"/>
    </xf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NumberFormat="1"/>
    <xf numFmtId="0" fontId="1" fillId="0" borderId="0" xfId="0" applyNumberFormat="1" applyFont="1" applyAlignment="1">
      <alignment horizontal="left" vertical="center"/>
    </xf>
    <xf numFmtId="0" fontId="0" fillId="0" borderId="0" xfId="0" applyNumberFormat="1" applyAlignment="1">
      <alignment horizontal="left" vertical="center"/>
    </xf>
    <xf numFmtId="0" fontId="6" fillId="0" borderId="0" xfId="0" applyNumberFormat="1" applyFont="1" applyAlignment="1">
      <alignment horizontal="right" vertical="center"/>
    </xf>
    <xf numFmtId="0" fontId="6" fillId="0" borderId="0" xfId="0" applyNumberFormat="1" applyFont="1" applyAlignment="1">
      <alignment horizontal="center" vertical="center"/>
    </xf>
    <xf numFmtId="0" fontId="0" fillId="0" borderId="0" xfId="0" applyNumberFormat="1" applyAlignment="1">
      <alignment horizontal="center"/>
    </xf>
    <xf numFmtId="0" fontId="0" fillId="0" borderId="0" xfId="0" applyNumberFormat="1" applyAlignment="1">
      <alignment horizontal="center" vertical="center"/>
    </xf>
    <xf numFmtId="0" fontId="2" fillId="0" borderId="0" xfId="0" applyNumberFormat="1" applyFont="1" applyAlignment="1">
      <alignment horizontal="left" vertical="center"/>
    </xf>
    <xf numFmtId="0" fontId="3" fillId="0" borderId="0" xfId="0" applyNumberFormat="1" applyFont="1" applyAlignment="1">
      <alignment horizontal="left" vertical="center"/>
    </xf>
    <xf numFmtId="0" fontId="8" fillId="0" borderId="0" xfId="0" applyFont="1"/>
    <xf numFmtId="0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/>
    <xf numFmtId="0" fontId="0" fillId="0" borderId="0" xfId="0" applyAlignment="1">
      <alignment horizontal="left" vertical="center"/>
    </xf>
    <xf numFmtId="0" fontId="0" fillId="4" borderId="0" xfId="0" applyFill="1"/>
    <xf numFmtId="0" fontId="0" fillId="0" borderId="0" xfId="0" applyAlignment="1">
      <alignment horizontal="center"/>
    </xf>
    <xf numFmtId="164" fontId="9" fillId="0" borderId="0" xfId="0" applyNumberFormat="1" applyFont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hydrocarbonconspiracy.info/" TargetMode="External"/><Relationship Id="rId1" Type="http://schemas.openxmlformats.org/officeDocument/2006/relationships/hyperlink" Target="https://www.facebook.com/hydrocarbonconspiracy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A239"/>
  <sheetViews>
    <sheetView tabSelected="1" zoomScale="85" zoomScaleNormal="85" workbookViewId="0">
      <selection activeCell="A29" sqref="A29"/>
    </sheetView>
  </sheetViews>
  <sheetFormatPr defaultRowHeight="15" x14ac:dyDescent="0.25"/>
  <cols>
    <col min="1" max="1" width="14.28515625" customWidth="1"/>
    <col min="2" max="2" width="9" customWidth="1"/>
    <col min="3" max="3" width="9.5703125" customWidth="1"/>
    <col min="4" max="4" width="11.85546875" customWidth="1"/>
    <col min="5" max="5" width="11.28515625" customWidth="1"/>
    <col min="6" max="6" width="11.7109375" customWidth="1"/>
    <col min="7" max="7" width="7.5703125" customWidth="1"/>
    <col min="8" max="8" width="9.5703125" customWidth="1"/>
    <col min="9" max="9" width="9.42578125" customWidth="1"/>
    <col min="10" max="10" width="8.140625" customWidth="1"/>
    <col min="11" max="11" width="12.42578125" customWidth="1"/>
    <col min="12" max="12" width="8" customWidth="1"/>
    <col min="13" max="13" width="10" customWidth="1"/>
    <col min="14" max="14" width="9.42578125" customWidth="1"/>
    <col min="15" max="15" width="8.42578125" customWidth="1"/>
    <col min="16" max="16" width="12" customWidth="1"/>
    <col min="17" max="17" width="13" customWidth="1"/>
    <col min="18" max="18" width="9.7109375" customWidth="1"/>
    <col min="19" max="19" width="8.42578125" customWidth="1"/>
    <col min="20" max="20" width="9.5703125" customWidth="1"/>
    <col min="21" max="21" width="10.7109375" customWidth="1"/>
    <col min="22" max="22" width="9.42578125" customWidth="1"/>
    <col min="23" max="23" width="8.28515625" customWidth="1"/>
    <col min="24" max="24" width="8.85546875" customWidth="1"/>
    <col min="25" max="25" width="10.42578125" customWidth="1"/>
    <col min="26" max="32" width="14.140625" customWidth="1"/>
    <col min="33" max="33" width="11.28515625" customWidth="1"/>
  </cols>
  <sheetData>
    <row r="1" spans="1:32" x14ac:dyDescent="0.25">
      <c r="A1" s="1" t="s">
        <v>2</v>
      </c>
      <c r="B1" s="2" t="s">
        <v>3</v>
      </c>
      <c r="C1" s="2" t="s">
        <v>4</v>
      </c>
      <c r="D1" s="2" t="s">
        <v>1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  <c r="J1" s="2" t="s">
        <v>10</v>
      </c>
      <c r="K1" s="2" t="s">
        <v>0</v>
      </c>
      <c r="L1" s="2" t="s">
        <v>11</v>
      </c>
      <c r="M1" s="2" t="s">
        <v>12</v>
      </c>
    </row>
    <row r="2" spans="1:32" ht="15" customHeight="1" thickBot="1" x14ac:dyDescent="0.3">
      <c r="A2" s="5" t="s">
        <v>24</v>
      </c>
      <c r="B2" s="6">
        <v>201</v>
      </c>
      <c r="C2" s="6">
        <v>325</v>
      </c>
      <c r="D2" s="6">
        <v>418.72</v>
      </c>
      <c r="E2" s="6">
        <v>413</v>
      </c>
      <c r="F2" s="6">
        <v>489</v>
      </c>
      <c r="G2" s="6">
        <v>470</v>
      </c>
      <c r="H2" s="6">
        <v>490</v>
      </c>
      <c r="I2" s="6">
        <v>540</v>
      </c>
      <c r="J2" s="6">
        <v>735</v>
      </c>
      <c r="K2" s="6">
        <v>780.7</v>
      </c>
      <c r="L2" s="6">
        <v>807</v>
      </c>
      <c r="M2" s="6">
        <v>866</v>
      </c>
      <c r="X2" s="21"/>
      <c r="Y2" s="21"/>
      <c r="Z2" s="21"/>
    </row>
    <row r="3" spans="1:32" ht="15" customHeight="1" thickBot="1" x14ac:dyDescent="0.3">
      <c r="A3" s="16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22"/>
      <c r="Y3" s="22"/>
      <c r="Z3" s="21"/>
    </row>
    <row r="4" spans="1:32" ht="15" customHeight="1" x14ac:dyDescent="0.25">
      <c r="A4" s="1" t="s">
        <v>2</v>
      </c>
      <c r="B4" s="2" t="s">
        <v>13</v>
      </c>
      <c r="C4" s="2" t="s">
        <v>14</v>
      </c>
      <c r="D4" s="2" t="s">
        <v>15</v>
      </c>
      <c r="E4" s="2" t="s">
        <v>16</v>
      </c>
      <c r="F4" s="2" t="s">
        <v>17</v>
      </c>
      <c r="G4" s="2" t="s">
        <v>29</v>
      </c>
      <c r="H4" s="2" t="s">
        <v>18</v>
      </c>
      <c r="I4" s="2" t="s">
        <v>19</v>
      </c>
      <c r="J4" s="2" t="s">
        <v>20</v>
      </c>
      <c r="K4" s="2" t="s">
        <v>21</v>
      </c>
      <c r="L4" s="3" t="s">
        <v>22</v>
      </c>
      <c r="M4" s="4" t="s">
        <v>23</v>
      </c>
      <c r="N4" s="17"/>
      <c r="O4" s="17"/>
      <c r="P4" s="17"/>
      <c r="Q4" s="17"/>
      <c r="R4" s="17"/>
      <c r="S4" s="17"/>
      <c r="T4" s="17"/>
      <c r="U4" s="17"/>
      <c r="V4" s="17"/>
      <c r="W4" s="17"/>
      <c r="X4" s="22"/>
      <c r="Y4" s="22"/>
      <c r="Z4" s="21"/>
    </row>
    <row r="5" spans="1:32" ht="15" customHeight="1" thickBot="1" x14ac:dyDescent="0.3">
      <c r="A5" s="5" t="s">
        <v>24</v>
      </c>
      <c r="B5" s="6">
        <v>849</v>
      </c>
      <c r="C5" s="6">
        <v>858.5</v>
      </c>
      <c r="D5" s="6">
        <v>894.42</v>
      </c>
      <c r="E5" s="6">
        <v>908.39</v>
      </c>
      <c r="F5" s="6">
        <v>919</v>
      </c>
      <c r="G5" s="6">
        <v>950</v>
      </c>
      <c r="H5" s="6">
        <v>991</v>
      </c>
      <c r="I5" s="6">
        <v>1058</v>
      </c>
      <c r="J5" s="6">
        <v>1353</v>
      </c>
      <c r="K5" s="6">
        <v>1372</v>
      </c>
      <c r="L5" s="6">
        <v>3664.1</v>
      </c>
      <c r="M5" s="7">
        <v>5627.7</v>
      </c>
      <c r="N5" s="17"/>
      <c r="O5" s="17"/>
      <c r="P5" s="17"/>
      <c r="Q5" s="17"/>
      <c r="R5" s="17"/>
      <c r="S5" s="17"/>
      <c r="T5" s="17"/>
      <c r="U5" s="17"/>
      <c r="V5" s="17"/>
      <c r="W5" s="17"/>
      <c r="X5" s="22"/>
      <c r="Y5" s="22"/>
      <c r="Z5" s="21"/>
    </row>
    <row r="6" spans="1:32" ht="15" customHeight="1" x14ac:dyDescent="0.25">
      <c r="A6" s="16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22"/>
      <c r="N6" s="17"/>
      <c r="O6" s="17"/>
      <c r="P6" s="17"/>
      <c r="Q6" s="17"/>
      <c r="R6" s="17"/>
      <c r="S6" s="17"/>
      <c r="T6" s="17"/>
      <c r="U6" s="17"/>
      <c r="V6" s="17"/>
      <c r="W6" s="17"/>
      <c r="X6" s="22"/>
      <c r="Y6" s="22"/>
      <c r="Z6" s="21"/>
    </row>
    <row r="7" spans="1:32" ht="15" customHeight="1" x14ac:dyDescent="0.25">
      <c r="A7" s="43" t="s">
        <v>47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17"/>
      <c r="O7" s="17"/>
      <c r="P7" s="17"/>
      <c r="Q7" s="17"/>
      <c r="R7" s="17"/>
      <c r="S7" s="17"/>
      <c r="T7" s="17"/>
      <c r="U7" s="17"/>
      <c r="V7" s="17"/>
      <c r="W7" s="17"/>
      <c r="X7" s="22"/>
      <c r="Y7" s="22"/>
      <c r="Z7" s="21"/>
    </row>
    <row r="8" spans="1:32" ht="15" customHeight="1" x14ac:dyDescent="0.25">
      <c r="A8" s="8"/>
      <c r="B8" s="8"/>
      <c r="C8" s="8"/>
      <c r="H8" s="16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22"/>
      <c r="Y8" s="22"/>
      <c r="Z8" s="22"/>
      <c r="AA8" s="17"/>
      <c r="AB8" s="17"/>
      <c r="AC8" s="17"/>
      <c r="AD8" s="17"/>
      <c r="AE8" s="17"/>
      <c r="AF8" s="22"/>
    </row>
    <row r="9" spans="1:32" x14ac:dyDescent="0.25">
      <c r="A9" s="39" t="s">
        <v>40</v>
      </c>
      <c r="B9" s="39"/>
      <c r="C9" s="39"/>
      <c r="D9" s="39"/>
      <c r="E9">
        <v>950</v>
      </c>
      <c r="F9" s="39" t="s">
        <v>48</v>
      </c>
      <c r="G9" s="39"/>
      <c r="H9" s="39"/>
      <c r="I9" s="39"/>
      <c r="J9" s="39"/>
      <c r="K9" s="39"/>
      <c r="L9" s="39"/>
      <c r="M9" s="39"/>
      <c r="N9" s="39"/>
      <c r="O9" s="39"/>
    </row>
    <row r="10" spans="1:32" x14ac:dyDescent="0.25">
      <c r="A10" s="39" t="s">
        <v>41</v>
      </c>
      <c r="B10" s="39"/>
      <c r="C10" s="39"/>
      <c r="D10" s="39"/>
      <c r="E10" s="20">
        <v>1372</v>
      </c>
      <c r="F10" s="41" t="s">
        <v>38</v>
      </c>
      <c r="G10" s="41"/>
      <c r="H10" s="41"/>
      <c r="I10" s="41"/>
      <c r="J10" s="41"/>
      <c r="K10" s="41"/>
      <c r="L10" s="41"/>
      <c r="M10" s="41"/>
    </row>
    <row r="11" spans="1:32" x14ac:dyDescent="0.25">
      <c r="F11" s="39"/>
      <c r="G11" s="39"/>
      <c r="H11" s="39"/>
      <c r="I11" s="39"/>
      <c r="J11" s="39"/>
      <c r="K11" s="39"/>
      <c r="L11" s="39"/>
      <c r="M11" s="39"/>
    </row>
    <row r="12" spans="1:32" x14ac:dyDescent="0.25">
      <c r="A12" s="39" t="s">
        <v>42</v>
      </c>
      <c r="B12" s="39"/>
      <c r="C12" s="39"/>
      <c r="D12" s="39"/>
      <c r="E12" s="18">
        <f>100-E13</f>
        <v>60</v>
      </c>
      <c r="F12" s="39" t="s">
        <v>34</v>
      </c>
      <c r="G12" s="39"/>
      <c r="H12" s="39"/>
      <c r="I12" s="39"/>
      <c r="J12" s="39"/>
      <c r="K12" s="39"/>
      <c r="L12" s="39"/>
      <c r="M12" s="39"/>
    </row>
    <row r="13" spans="1:32" x14ac:dyDescent="0.25">
      <c r="A13" s="39" t="s">
        <v>43</v>
      </c>
      <c r="B13" s="39"/>
      <c r="C13" s="39"/>
      <c r="D13" s="39"/>
      <c r="E13" s="20">
        <v>40</v>
      </c>
      <c r="F13" s="41" t="s">
        <v>39</v>
      </c>
      <c r="G13" s="41"/>
      <c r="H13" s="41"/>
      <c r="I13" s="41"/>
      <c r="J13" s="41"/>
      <c r="K13" s="41"/>
      <c r="L13" s="41"/>
      <c r="M13" s="41"/>
    </row>
    <row r="14" spans="1:32" x14ac:dyDescent="0.25">
      <c r="B14" s="21"/>
    </row>
    <row r="15" spans="1:32" x14ac:dyDescent="0.25">
      <c r="A15" s="19" t="s">
        <v>33</v>
      </c>
    </row>
    <row r="16" spans="1:32" x14ac:dyDescent="0.25">
      <c r="A16" s="40" t="s">
        <v>32</v>
      </c>
      <c r="B16" s="40"/>
      <c r="C16" s="40"/>
      <c r="D16" s="25">
        <f>(100-100/2^(E12/8.09829746))/100*E9</f>
        <v>944.41011344389403</v>
      </c>
      <c r="E16" t="str">
        <f>"The pressure result of a system charged with "&amp;E12&amp;"% of low pressure gas"</f>
        <v>The pressure result of a system charged with 60% of low pressure gas</v>
      </c>
    </row>
    <row r="17" spans="1:13" x14ac:dyDescent="0.25">
      <c r="A17" s="40" t="s">
        <v>36</v>
      </c>
      <c r="B17" s="40"/>
      <c r="C17" s="40"/>
      <c r="D17" s="8">
        <f>E9/E10*100</f>
        <v>69.24198250728864</v>
      </c>
      <c r="E17" t="s">
        <v>37</v>
      </c>
    </row>
    <row r="18" spans="1:13" x14ac:dyDescent="0.25">
      <c r="A18" s="40" t="s">
        <v>25</v>
      </c>
      <c r="B18" s="40"/>
      <c r="C18" s="40"/>
      <c r="D18" s="8">
        <f>100-100/2^(E13/8.09829746)</f>
        <v>96.740735602926918</v>
      </c>
      <c r="E18" t="s">
        <v>37</v>
      </c>
    </row>
    <row r="19" spans="1:13" x14ac:dyDescent="0.25">
      <c r="C19" s="8"/>
      <c r="D19" s="25"/>
    </row>
    <row r="20" spans="1:13" x14ac:dyDescent="0.25">
      <c r="A20" s="9" t="s">
        <v>35</v>
      </c>
      <c r="C20" s="8"/>
      <c r="D20" s="25"/>
    </row>
    <row r="21" spans="1:13" x14ac:dyDescent="0.25">
      <c r="A21" s="40" t="s">
        <v>32</v>
      </c>
      <c r="B21" s="40"/>
      <c r="C21" s="40"/>
      <c r="D21" s="25">
        <f>E9*(D18/D17)</f>
        <v>1327.2828924721571</v>
      </c>
      <c r="E21" t="s">
        <v>49</v>
      </c>
    </row>
    <row r="22" spans="1:13" s="23" customFormat="1" x14ac:dyDescent="0.25">
      <c r="A22" s="24"/>
      <c r="B22" s="24"/>
      <c r="C22" s="24"/>
      <c r="D22" s="25"/>
    </row>
    <row r="23" spans="1:13" s="23" customFormat="1" x14ac:dyDescent="0.25">
      <c r="A23" s="19" t="s">
        <v>44</v>
      </c>
    </row>
    <row r="24" spans="1:13" s="23" customFormat="1" x14ac:dyDescent="0.25">
      <c r="A24" s="39" t="s">
        <v>45</v>
      </c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</row>
    <row r="25" spans="1:13" s="23" customFormat="1" x14ac:dyDescent="0.25">
      <c r="A25" s="42" t="s">
        <v>50</v>
      </c>
      <c r="B25" s="42"/>
      <c r="C25" s="42"/>
      <c r="D25" s="42"/>
      <c r="E25" s="42"/>
      <c r="F25" s="42"/>
      <c r="G25" s="42"/>
      <c r="H25" s="42"/>
      <c r="I25" s="42"/>
    </row>
    <row r="26" spans="1:13" x14ac:dyDescent="0.25">
      <c r="A26" s="39" t="s">
        <v>46</v>
      </c>
      <c r="B26" s="39"/>
      <c r="C26" s="39"/>
      <c r="D26" s="39"/>
      <c r="E26" s="39"/>
      <c r="F26" s="38"/>
      <c r="G26" s="37"/>
      <c r="H26" s="37"/>
      <c r="I26" s="37"/>
      <c r="J26" s="23"/>
      <c r="K26" s="23"/>
      <c r="L26" s="23"/>
      <c r="M26" s="23"/>
    </row>
    <row r="27" spans="1:13" x14ac:dyDescent="0.25">
      <c r="A27" s="35"/>
      <c r="B27" s="35"/>
      <c r="C27" s="35"/>
      <c r="D27" s="38"/>
      <c r="E27" s="38"/>
      <c r="F27" s="38"/>
      <c r="G27" s="13"/>
      <c r="H27" s="13"/>
      <c r="I27" s="13"/>
    </row>
    <row r="28" spans="1:13" x14ac:dyDescent="0.25">
      <c r="A28" s="11" t="s">
        <v>30</v>
      </c>
      <c r="B28" s="35"/>
      <c r="C28" s="35"/>
      <c r="D28" s="38"/>
      <c r="E28" s="38"/>
      <c r="F28" s="38"/>
      <c r="G28" s="13"/>
      <c r="H28" s="13"/>
      <c r="I28" s="13"/>
    </row>
    <row r="29" spans="1:13" x14ac:dyDescent="0.25">
      <c r="A29" s="10" t="s">
        <v>51</v>
      </c>
      <c r="B29" s="35"/>
      <c r="C29" s="35"/>
      <c r="D29" s="38"/>
      <c r="E29" s="38"/>
      <c r="F29" s="38"/>
      <c r="G29" s="13"/>
      <c r="H29" s="13"/>
      <c r="I29" s="13"/>
    </row>
    <row r="30" spans="1:13" x14ac:dyDescent="0.25">
      <c r="A30" s="15" t="s">
        <v>31</v>
      </c>
      <c r="B30" s="35"/>
      <c r="C30" s="35"/>
      <c r="D30" s="38"/>
      <c r="E30" s="38"/>
      <c r="F30" s="38"/>
      <c r="G30" s="13"/>
      <c r="H30" s="13"/>
      <c r="I30" s="13"/>
    </row>
    <row r="31" spans="1:13" x14ac:dyDescent="0.25">
      <c r="A31" t="s">
        <v>26</v>
      </c>
      <c r="B31" s="35"/>
      <c r="C31" s="35"/>
      <c r="D31" s="38"/>
      <c r="E31" s="38"/>
      <c r="F31" s="38"/>
      <c r="G31" s="13"/>
      <c r="H31" s="13"/>
      <c r="I31" s="13"/>
    </row>
    <row r="32" spans="1:13" x14ac:dyDescent="0.25">
      <c r="A32" t="s">
        <v>27</v>
      </c>
      <c r="B32" s="35"/>
      <c r="C32" s="35"/>
      <c r="D32" s="38"/>
      <c r="E32" s="38"/>
      <c r="F32" s="38"/>
      <c r="G32" s="13"/>
      <c r="H32" s="13"/>
      <c r="I32" s="13"/>
    </row>
    <row r="33" spans="1:53" x14ac:dyDescent="0.25">
      <c r="A33" t="s">
        <v>28</v>
      </c>
      <c r="C33" s="12"/>
      <c r="F33" s="13"/>
    </row>
    <row r="34" spans="1:53" x14ac:dyDescent="0.25">
      <c r="C34" s="14"/>
      <c r="F34" s="13"/>
    </row>
    <row r="35" spans="1:53" x14ac:dyDescent="0.25">
      <c r="C35" s="14"/>
      <c r="F35" s="13"/>
    </row>
    <row r="36" spans="1:53" x14ac:dyDescent="0.25">
      <c r="C36" s="12"/>
      <c r="F36" s="13"/>
    </row>
    <row r="37" spans="1:53" x14ac:dyDescent="0.25">
      <c r="C37" s="12"/>
      <c r="F37" s="13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6"/>
      <c r="AY37" s="26"/>
      <c r="AZ37" s="26"/>
      <c r="BA37" s="26"/>
    </row>
    <row r="38" spans="1:53" x14ac:dyDescent="0.25">
      <c r="C38" s="12"/>
      <c r="F38" s="13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6"/>
      <c r="AO38" s="26"/>
      <c r="AP38" s="26"/>
      <c r="AQ38" s="26"/>
      <c r="AR38" s="26"/>
      <c r="AS38" s="26"/>
      <c r="AT38" s="26"/>
      <c r="AU38" s="26"/>
      <c r="AV38" s="26"/>
      <c r="AW38" s="26"/>
      <c r="AX38" s="26"/>
      <c r="AY38" s="26"/>
      <c r="AZ38" s="26"/>
      <c r="BA38" s="26"/>
    </row>
    <row r="39" spans="1:53" x14ac:dyDescent="0.25"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  <c r="AQ39" s="26"/>
      <c r="AR39" s="26"/>
      <c r="AS39" s="26"/>
      <c r="AT39" s="26"/>
      <c r="AU39" s="26"/>
      <c r="AV39" s="26"/>
      <c r="AW39" s="26"/>
      <c r="AX39" s="26"/>
      <c r="AY39" s="26"/>
      <c r="AZ39" s="26"/>
      <c r="BA39" s="26"/>
    </row>
    <row r="40" spans="1:53" x14ac:dyDescent="0.25">
      <c r="A40" s="26"/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  <c r="AQ40" s="26"/>
      <c r="AR40" s="26"/>
      <c r="AS40" s="26"/>
      <c r="AT40" s="26"/>
      <c r="AU40" s="26"/>
      <c r="AV40" s="26"/>
      <c r="AW40" s="26"/>
      <c r="AX40" s="26"/>
      <c r="AY40" s="26"/>
      <c r="AZ40" s="26"/>
      <c r="BA40" s="26"/>
    </row>
    <row r="41" spans="1:53" x14ac:dyDescent="0.25">
      <c r="A41" s="26"/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6"/>
      <c r="AR41" s="26"/>
      <c r="AS41" s="26"/>
      <c r="AT41" s="26"/>
      <c r="AU41" s="26"/>
      <c r="AV41" s="26"/>
      <c r="AW41" s="26"/>
      <c r="AX41" s="26"/>
      <c r="AY41" s="26"/>
      <c r="AZ41" s="26"/>
      <c r="BA41" s="26"/>
    </row>
    <row r="42" spans="1:53" x14ac:dyDescent="0.25">
      <c r="A42" s="26"/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6"/>
      <c r="AR42" s="26"/>
      <c r="AS42" s="26"/>
      <c r="AT42" s="26"/>
      <c r="AU42" s="26"/>
      <c r="AV42" s="26"/>
      <c r="AW42" s="26"/>
      <c r="AX42" s="26"/>
      <c r="AY42" s="26"/>
      <c r="AZ42" s="26"/>
      <c r="BA42" s="26"/>
    </row>
    <row r="43" spans="1:53" x14ac:dyDescent="0.25">
      <c r="A43" s="26"/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/>
      <c r="AR43" s="26"/>
      <c r="AS43" s="26"/>
      <c r="AT43" s="26"/>
      <c r="AU43" s="26"/>
      <c r="AV43" s="26"/>
      <c r="AW43" s="26"/>
      <c r="AX43" s="26"/>
      <c r="AY43" s="26"/>
      <c r="AZ43" s="26"/>
      <c r="BA43" s="26"/>
    </row>
    <row r="44" spans="1:53" x14ac:dyDescent="0.25">
      <c r="A44" s="26"/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6"/>
      <c r="AN44" s="26"/>
      <c r="AO44" s="26"/>
      <c r="AP44" s="26"/>
      <c r="AQ44" s="26"/>
      <c r="AR44" s="26"/>
      <c r="AS44" s="26"/>
      <c r="AT44" s="26"/>
      <c r="AU44" s="26"/>
      <c r="AV44" s="26"/>
      <c r="AW44" s="26"/>
      <c r="AX44" s="26"/>
      <c r="AY44" s="26"/>
      <c r="AZ44" s="26"/>
      <c r="BA44" s="26"/>
    </row>
    <row r="45" spans="1:53" x14ac:dyDescent="0.25">
      <c r="A45" s="27"/>
      <c r="B45" s="28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26"/>
      <c r="AM45" s="26"/>
      <c r="AN45" s="26"/>
      <c r="AO45" s="26"/>
      <c r="AP45" s="26"/>
      <c r="AQ45" s="26"/>
      <c r="AR45" s="26"/>
      <c r="AS45" s="26"/>
      <c r="AT45" s="26"/>
      <c r="AU45" s="26"/>
      <c r="AV45" s="26"/>
      <c r="AW45" s="26"/>
      <c r="AX45" s="26"/>
      <c r="AY45" s="26"/>
      <c r="AZ45" s="26"/>
      <c r="BA45" s="26"/>
    </row>
    <row r="46" spans="1:53" x14ac:dyDescent="0.25">
      <c r="A46" s="28"/>
      <c r="B46" s="28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26"/>
      <c r="AN46" s="26"/>
      <c r="AO46" s="26"/>
      <c r="AP46" s="26"/>
      <c r="AQ46" s="26"/>
      <c r="AR46" s="26"/>
      <c r="AS46" s="26"/>
      <c r="AT46" s="26"/>
      <c r="AU46" s="26"/>
      <c r="AV46" s="26"/>
      <c r="AW46" s="26"/>
      <c r="AX46" s="26"/>
      <c r="AY46" s="26"/>
      <c r="AZ46" s="26"/>
      <c r="BA46" s="26"/>
    </row>
    <row r="47" spans="1:53" x14ac:dyDescent="0.25">
      <c r="A47" s="28"/>
      <c r="B47" s="28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6"/>
      <c r="AM47" s="26"/>
      <c r="AN47" s="26"/>
      <c r="AO47" s="26"/>
      <c r="AP47" s="26"/>
      <c r="AQ47" s="26"/>
      <c r="AR47" s="26"/>
      <c r="AS47" s="26"/>
      <c r="AT47" s="26"/>
      <c r="AU47" s="26"/>
      <c r="AV47" s="26"/>
      <c r="AW47" s="26"/>
      <c r="AX47" s="26"/>
      <c r="AY47" s="26"/>
      <c r="AZ47" s="26"/>
      <c r="BA47" s="26"/>
    </row>
    <row r="48" spans="1:53" x14ac:dyDescent="0.25">
      <c r="A48" s="28"/>
      <c r="B48" s="28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6"/>
      <c r="AR48" s="26"/>
      <c r="AS48" s="26"/>
      <c r="AT48" s="26"/>
      <c r="AU48" s="26"/>
      <c r="AV48" s="26"/>
      <c r="AW48" s="26"/>
      <c r="AX48" s="26"/>
      <c r="AY48" s="26"/>
      <c r="AZ48" s="26"/>
      <c r="BA48" s="26"/>
    </row>
    <row r="49" spans="1:53" x14ac:dyDescent="0.25">
      <c r="A49" s="28"/>
      <c r="B49" s="28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  <c r="AL49" s="26"/>
      <c r="AM49" s="26"/>
      <c r="AN49" s="26"/>
      <c r="AO49" s="26"/>
      <c r="AP49" s="26"/>
      <c r="AQ49" s="26"/>
      <c r="AR49" s="26"/>
      <c r="AS49" s="26"/>
      <c r="AT49" s="26"/>
      <c r="AU49" s="26"/>
      <c r="AV49" s="26"/>
      <c r="AW49" s="26"/>
      <c r="AX49" s="26"/>
      <c r="AY49" s="26"/>
      <c r="AZ49" s="26"/>
      <c r="BA49" s="26"/>
    </row>
    <row r="50" spans="1:53" x14ac:dyDescent="0.25">
      <c r="A50" s="28"/>
      <c r="B50" s="28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  <c r="AL50" s="26"/>
      <c r="AM50" s="26"/>
      <c r="AN50" s="26"/>
      <c r="AO50" s="26"/>
      <c r="AP50" s="26"/>
      <c r="AQ50" s="26"/>
      <c r="AR50" s="26"/>
      <c r="AS50" s="26"/>
      <c r="AT50" s="26"/>
      <c r="AU50" s="26"/>
      <c r="AV50" s="26"/>
      <c r="AW50" s="26"/>
      <c r="AX50" s="26"/>
      <c r="AY50" s="26"/>
      <c r="AZ50" s="26"/>
      <c r="BA50" s="26"/>
    </row>
    <row r="51" spans="1:53" x14ac:dyDescent="0.25">
      <c r="A51" s="28"/>
      <c r="B51" s="28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26"/>
      <c r="AP51" s="26"/>
      <c r="AQ51" s="26"/>
      <c r="AR51" s="26"/>
      <c r="AS51" s="26"/>
      <c r="AT51" s="26"/>
      <c r="AU51" s="26"/>
      <c r="AV51" s="26"/>
      <c r="AW51" s="26"/>
      <c r="AX51" s="26"/>
      <c r="AY51" s="26"/>
      <c r="AZ51" s="26"/>
      <c r="BA51" s="26"/>
    </row>
    <row r="52" spans="1:53" x14ac:dyDescent="0.25">
      <c r="A52" s="28"/>
      <c r="B52" s="28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26"/>
      <c r="AM52" s="26"/>
      <c r="AN52" s="26"/>
      <c r="AO52" s="26"/>
      <c r="AP52" s="26"/>
      <c r="AQ52" s="26"/>
      <c r="AR52" s="26"/>
      <c r="AS52" s="26"/>
      <c r="AT52" s="26"/>
      <c r="AU52" s="26"/>
      <c r="AV52" s="26"/>
      <c r="AW52" s="26"/>
      <c r="AX52" s="26"/>
      <c r="AY52" s="26"/>
      <c r="AZ52" s="26"/>
      <c r="BA52" s="26"/>
    </row>
    <row r="53" spans="1:53" x14ac:dyDescent="0.25">
      <c r="A53" s="26"/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26"/>
      <c r="AP53" s="26"/>
      <c r="AQ53" s="26"/>
      <c r="AR53" s="26"/>
      <c r="AS53" s="26"/>
      <c r="AT53" s="26"/>
      <c r="AU53" s="26"/>
      <c r="AV53" s="26"/>
      <c r="AW53" s="26"/>
      <c r="AX53" s="26"/>
      <c r="AY53" s="26"/>
      <c r="AZ53" s="26"/>
      <c r="BA53" s="26"/>
    </row>
    <row r="54" spans="1:53" x14ac:dyDescent="0.25">
      <c r="A54" s="27"/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  <c r="AL54" s="26"/>
      <c r="AM54" s="26"/>
      <c r="AN54" s="26"/>
      <c r="AO54" s="26"/>
      <c r="AP54" s="26"/>
      <c r="AQ54" s="26"/>
      <c r="AR54" s="26"/>
      <c r="AS54" s="26"/>
      <c r="AT54" s="26"/>
      <c r="AU54" s="26"/>
      <c r="AV54" s="26"/>
      <c r="AW54" s="26"/>
      <c r="AX54" s="26"/>
      <c r="AY54" s="26"/>
      <c r="AZ54" s="26"/>
      <c r="BA54" s="26"/>
    </row>
    <row r="55" spans="1:53" x14ac:dyDescent="0.25">
      <c r="B55" s="26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  <c r="AL55" s="26"/>
      <c r="AM55" s="26"/>
      <c r="AN55" s="26"/>
      <c r="AO55" s="26"/>
      <c r="AP55" s="26"/>
      <c r="AQ55" s="26"/>
      <c r="AR55" s="26"/>
      <c r="AS55" s="26"/>
      <c r="AT55" s="26"/>
      <c r="AU55" s="26"/>
      <c r="AV55" s="26"/>
      <c r="AW55" s="26"/>
      <c r="AX55" s="26"/>
      <c r="AY55" s="26"/>
      <c r="AZ55" s="26"/>
      <c r="BA55" s="26"/>
    </row>
    <row r="56" spans="1:53" x14ac:dyDescent="0.25">
      <c r="B56" s="26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26"/>
      <c r="AM56" s="26"/>
      <c r="AN56" s="26"/>
      <c r="AO56" s="26"/>
      <c r="AP56" s="26"/>
      <c r="AQ56" s="26"/>
      <c r="AR56" s="26"/>
      <c r="AS56" s="26"/>
      <c r="AT56" s="26"/>
      <c r="AU56" s="26"/>
      <c r="AV56" s="26"/>
      <c r="AW56" s="26"/>
      <c r="AX56" s="26"/>
      <c r="AY56" s="26"/>
      <c r="AZ56" s="26"/>
      <c r="BA56" s="26"/>
    </row>
    <row r="57" spans="1:53" x14ac:dyDescent="0.25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26"/>
      <c r="AO57" s="26"/>
      <c r="AP57" s="26"/>
      <c r="AQ57" s="26"/>
      <c r="AR57" s="26"/>
      <c r="AS57" s="26"/>
      <c r="AT57" s="26"/>
      <c r="AU57" s="26"/>
      <c r="AV57" s="26"/>
      <c r="AW57" s="26"/>
      <c r="AX57" s="26"/>
      <c r="AY57" s="26"/>
      <c r="AZ57" s="26"/>
      <c r="BA57" s="26"/>
    </row>
    <row r="58" spans="1:53" x14ac:dyDescent="0.25">
      <c r="B58" s="30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26"/>
      <c r="AM58" s="26"/>
      <c r="AN58" s="26"/>
      <c r="AO58" s="26"/>
      <c r="AP58" s="26"/>
      <c r="AQ58" s="26"/>
      <c r="AR58" s="26"/>
      <c r="AS58" s="26"/>
      <c r="AT58" s="26"/>
      <c r="AU58" s="26"/>
      <c r="AV58" s="26"/>
      <c r="AW58" s="26"/>
      <c r="AX58" s="26"/>
      <c r="AY58" s="26"/>
      <c r="AZ58" s="26"/>
      <c r="BA58" s="26"/>
    </row>
    <row r="59" spans="1:53" x14ac:dyDescent="0.25">
      <c r="B59" s="30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  <c r="AN59" s="26"/>
      <c r="AO59" s="26"/>
      <c r="AP59" s="26"/>
      <c r="AQ59" s="26"/>
      <c r="AR59" s="26"/>
      <c r="AS59" s="26"/>
      <c r="AT59" s="26"/>
      <c r="AU59" s="26"/>
      <c r="AV59" s="26"/>
      <c r="AW59" s="26"/>
      <c r="AX59" s="26"/>
      <c r="AY59" s="26"/>
      <c r="AZ59" s="26"/>
      <c r="BA59" s="26"/>
    </row>
    <row r="60" spans="1:53" x14ac:dyDescent="0.25">
      <c r="B60" s="31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  <c r="AL60" s="26"/>
      <c r="AM60" s="26"/>
      <c r="AN60" s="26"/>
      <c r="AO60" s="26"/>
      <c r="AP60" s="26"/>
      <c r="AQ60" s="26"/>
      <c r="AR60" s="26"/>
      <c r="AS60" s="26"/>
      <c r="AT60" s="26"/>
      <c r="AU60" s="26"/>
      <c r="AV60" s="26"/>
      <c r="AW60" s="26"/>
      <c r="AX60" s="26"/>
      <c r="AY60" s="26"/>
      <c r="AZ60" s="26"/>
      <c r="BA60" s="26"/>
    </row>
    <row r="61" spans="1:53" x14ac:dyDescent="0.25">
      <c r="A61" s="26"/>
      <c r="B61" s="32"/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  <c r="AL61" s="26"/>
      <c r="AM61" s="26"/>
      <c r="AN61" s="26"/>
      <c r="AO61" s="26"/>
      <c r="AP61" s="26"/>
      <c r="AQ61" s="26"/>
      <c r="AR61" s="26"/>
      <c r="AS61" s="26"/>
      <c r="AT61" s="26"/>
      <c r="AU61" s="26"/>
      <c r="AV61" s="26"/>
      <c r="AW61" s="26"/>
      <c r="AX61" s="26"/>
      <c r="AY61" s="26"/>
      <c r="AZ61" s="26"/>
      <c r="BA61" s="26"/>
    </row>
    <row r="62" spans="1:53" x14ac:dyDescent="0.25">
      <c r="A62" s="26"/>
      <c r="B62" s="32"/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  <c r="AL62" s="26"/>
      <c r="AM62" s="26"/>
      <c r="AN62" s="26"/>
      <c r="AO62" s="26"/>
      <c r="AP62" s="26"/>
      <c r="AQ62" s="26"/>
      <c r="AR62" s="26"/>
      <c r="AS62" s="26"/>
      <c r="AT62" s="26"/>
      <c r="AU62" s="26"/>
      <c r="AV62" s="26"/>
      <c r="AW62" s="26"/>
      <c r="AX62" s="26"/>
      <c r="AY62" s="26"/>
      <c r="AZ62" s="26"/>
      <c r="BA62" s="26"/>
    </row>
    <row r="63" spans="1:53" x14ac:dyDescent="0.25">
      <c r="A63" s="26"/>
      <c r="B63" s="26"/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  <c r="AL63" s="26"/>
      <c r="AM63" s="26"/>
      <c r="AN63" s="26"/>
      <c r="AO63" s="26"/>
      <c r="AP63" s="26"/>
      <c r="AQ63" s="26"/>
      <c r="AR63" s="26"/>
      <c r="AS63" s="26"/>
      <c r="AT63" s="26"/>
      <c r="AU63" s="26"/>
      <c r="AV63" s="26"/>
      <c r="AW63" s="26"/>
      <c r="AX63" s="26"/>
      <c r="AY63" s="26"/>
      <c r="AZ63" s="26"/>
      <c r="BA63" s="26"/>
    </row>
    <row r="64" spans="1:53" x14ac:dyDescent="0.25">
      <c r="A64" s="26"/>
      <c r="B64" s="26"/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  <c r="AL64" s="26"/>
      <c r="AM64" s="26"/>
      <c r="AN64" s="26"/>
      <c r="AO64" s="26"/>
      <c r="AP64" s="26"/>
      <c r="AQ64" s="26"/>
      <c r="AR64" s="26"/>
      <c r="AS64" s="26"/>
      <c r="AT64" s="26"/>
      <c r="AU64" s="26"/>
      <c r="AV64" s="26"/>
      <c r="AW64" s="26"/>
      <c r="AX64" s="26"/>
      <c r="AY64" s="26"/>
      <c r="AZ64" s="26"/>
      <c r="BA64" s="26"/>
    </row>
    <row r="65" spans="1:53" x14ac:dyDescent="0.25">
      <c r="A65" s="26"/>
      <c r="B65" s="26"/>
      <c r="C65" s="26"/>
      <c r="D65" s="27"/>
      <c r="E65" s="28"/>
      <c r="F65" s="28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  <c r="AL65" s="26"/>
      <c r="AM65" s="26"/>
      <c r="AN65" s="26"/>
      <c r="AO65" s="26"/>
      <c r="AP65" s="26"/>
      <c r="AQ65" s="26"/>
      <c r="AR65" s="26"/>
      <c r="AS65" s="26"/>
      <c r="AT65" s="26"/>
      <c r="AU65" s="26"/>
      <c r="AV65" s="26"/>
      <c r="AW65" s="26"/>
      <c r="AX65" s="26"/>
      <c r="AY65" s="26"/>
      <c r="AZ65" s="26"/>
      <c r="BA65" s="26"/>
    </row>
    <row r="66" spans="1:53" x14ac:dyDescent="0.25">
      <c r="A66" s="26"/>
      <c r="B66" s="26"/>
      <c r="C66" s="26"/>
      <c r="D66" s="33"/>
      <c r="E66" s="28"/>
      <c r="F66" s="28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  <c r="AL66" s="26"/>
      <c r="AM66" s="26"/>
      <c r="AN66" s="26"/>
      <c r="AO66" s="26"/>
      <c r="AP66" s="26"/>
      <c r="AQ66" s="26"/>
      <c r="AR66" s="26"/>
      <c r="AS66" s="26"/>
      <c r="AT66" s="26"/>
      <c r="AU66" s="26"/>
      <c r="AV66" s="26"/>
      <c r="AW66" s="26"/>
      <c r="AX66" s="26"/>
      <c r="AY66" s="26"/>
      <c r="AZ66" s="26"/>
      <c r="BA66" s="26"/>
    </row>
    <row r="67" spans="1:53" x14ac:dyDescent="0.25">
      <c r="A67" s="26"/>
      <c r="B67" s="26"/>
      <c r="C67" s="26"/>
      <c r="D67" s="34"/>
      <c r="E67" s="28"/>
      <c r="F67" s="28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  <c r="AL67" s="26"/>
      <c r="AM67" s="26"/>
      <c r="AN67" s="26"/>
      <c r="AO67" s="26"/>
      <c r="AP67" s="26"/>
      <c r="AQ67" s="26"/>
      <c r="AR67" s="26"/>
      <c r="AS67" s="26"/>
      <c r="AT67" s="26"/>
      <c r="AU67" s="26"/>
      <c r="AV67" s="26"/>
      <c r="AW67" s="26"/>
      <c r="AX67" s="26"/>
      <c r="AY67" s="26"/>
      <c r="AZ67" s="26"/>
      <c r="BA67" s="26"/>
    </row>
    <row r="68" spans="1:53" x14ac:dyDescent="0.25">
      <c r="A68" s="26"/>
      <c r="B68" s="26"/>
      <c r="C68" s="26"/>
      <c r="D68" s="34"/>
      <c r="E68" s="28"/>
      <c r="F68" s="28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  <c r="AL68" s="26"/>
      <c r="AM68" s="26"/>
      <c r="AN68" s="26"/>
      <c r="AO68" s="26"/>
      <c r="AP68" s="26"/>
      <c r="AQ68" s="26"/>
      <c r="AR68" s="26"/>
      <c r="AS68" s="26"/>
      <c r="AT68" s="26"/>
      <c r="AU68" s="26"/>
      <c r="AV68" s="26"/>
      <c r="AW68" s="26"/>
      <c r="AX68" s="26"/>
      <c r="AY68" s="26"/>
      <c r="AZ68" s="26"/>
      <c r="BA68" s="26"/>
    </row>
    <row r="69" spans="1:53" x14ac:dyDescent="0.25">
      <c r="A69" s="26"/>
      <c r="B69" s="26"/>
      <c r="C69" s="26"/>
      <c r="D69" s="34"/>
      <c r="E69" s="28"/>
      <c r="F69" s="28"/>
      <c r="G69" s="26"/>
      <c r="H69" s="26"/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  <c r="AL69" s="26"/>
      <c r="AM69" s="26"/>
      <c r="AN69" s="26"/>
      <c r="AO69" s="26"/>
      <c r="AP69" s="26"/>
      <c r="AQ69" s="26"/>
      <c r="AR69" s="26"/>
      <c r="AS69" s="26"/>
      <c r="AT69" s="26"/>
      <c r="AU69" s="26"/>
      <c r="AV69" s="26"/>
      <c r="AW69" s="26"/>
      <c r="AX69" s="26"/>
      <c r="AY69" s="26"/>
      <c r="AZ69" s="26"/>
      <c r="BA69" s="26"/>
    </row>
    <row r="70" spans="1:53" x14ac:dyDescent="0.25">
      <c r="A70" s="26"/>
      <c r="B70" s="26"/>
      <c r="C70" s="26"/>
      <c r="D70" s="34"/>
      <c r="E70" s="28"/>
      <c r="F70" s="28"/>
      <c r="G70" s="26"/>
      <c r="H70" s="26"/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  <c r="AL70" s="26"/>
      <c r="AM70" s="26"/>
      <c r="AN70" s="26"/>
      <c r="AO70" s="26"/>
      <c r="AP70" s="26"/>
      <c r="AQ70" s="26"/>
      <c r="AR70" s="26"/>
      <c r="AS70" s="26"/>
      <c r="AT70" s="26"/>
      <c r="AU70" s="26"/>
      <c r="AV70" s="26"/>
      <c r="AW70" s="26"/>
      <c r="AX70" s="26"/>
      <c r="AY70" s="26"/>
      <c r="AZ70" s="26"/>
      <c r="BA70" s="26"/>
    </row>
    <row r="71" spans="1:53" x14ac:dyDescent="0.25">
      <c r="A71" s="26"/>
      <c r="B71" s="26"/>
      <c r="C71" s="26"/>
      <c r="D71" s="34"/>
      <c r="E71" s="28"/>
      <c r="F71" s="28"/>
      <c r="G71" s="26"/>
      <c r="H71" s="26"/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  <c r="AL71" s="26"/>
      <c r="AM71" s="26"/>
      <c r="AN71" s="26"/>
      <c r="AO71" s="26"/>
      <c r="AP71" s="26"/>
      <c r="AQ71" s="26"/>
      <c r="AR71" s="26"/>
      <c r="AS71" s="26"/>
      <c r="AT71" s="26"/>
      <c r="AU71" s="26"/>
      <c r="AV71" s="26"/>
      <c r="AW71" s="26"/>
      <c r="AX71" s="26"/>
      <c r="AY71" s="26"/>
      <c r="AZ71" s="26"/>
      <c r="BA71" s="26"/>
    </row>
    <row r="72" spans="1:53" x14ac:dyDescent="0.25">
      <c r="A72" s="26"/>
      <c r="B72" s="26"/>
      <c r="C72" s="26"/>
      <c r="D72" s="34"/>
      <c r="E72" s="28"/>
      <c r="F72" s="28"/>
      <c r="G72" s="26"/>
      <c r="H72" s="26"/>
      <c r="I72" s="26"/>
      <c r="J72" s="26"/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  <c r="AL72" s="26"/>
      <c r="AM72" s="26"/>
      <c r="AN72" s="26"/>
      <c r="AO72" s="26"/>
      <c r="AP72" s="26"/>
      <c r="AQ72" s="26"/>
      <c r="AR72" s="26"/>
      <c r="AS72" s="26"/>
      <c r="AT72" s="26"/>
      <c r="AU72" s="26"/>
      <c r="AV72" s="26"/>
      <c r="AW72" s="26"/>
      <c r="AX72" s="26"/>
      <c r="AY72" s="26"/>
      <c r="AZ72" s="26"/>
      <c r="BA72" s="26"/>
    </row>
    <row r="73" spans="1:53" x14ac:dyDescent="0.25">
      <c r="A73" s="26"/>
      <c r="B73" s="26"/>
      <c r="C73" s="26"/>
      <c r="D73" s="34"/>
      <c r="E73" s="28"/>
      <c r="F73" s="28"/>
      <c r="G73" s="26"/>
      <c r="H73" s="26"/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  <c r="AL73" s="26"/>
      <c r="AM73" s="26"/>
      <c r="AN73" s="26"/>
      <c r="AO73" s="26"/>
      <c r="AP73" s="26"/>
      <c r="AQ73" s="26"/>
      <c r="AR73" s="26"/>
      <c r="AS73" s="26"/>
      <c r="AT73" s="26"/>
      <c r="AU73" s="26"/>
      <c r="AV73" s="26"/>
      <c r="AW73" s="26"/>
      <c r="AX73" s="26"/>
      <c r="AY73" s="26"/>
      <c r="AZ73" s="26"/>
      <c r="BA73" s="26"/>
    </row>
    <row r="74" spans="1:53" x14ac:dyDescent="0.25">
      <c r="A74" s="26"/>
      <c r="B74" s="26"/>
      <c r="C74" s="26"/>
      <c r="D74" s="26"/>
      <c r="E74" s="26"/>
      <c r="F74" s="26"/>
      <c r="G74" s="26"/>
      <c r="H74" s="26"/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  <c r="AL74" s="26"/>
      <c r="AM74" s="26"/>
      <c r="AN74" s="26"/>
      <c r="AO74" s="26"/>
      <c r="AP74" s="26"/>
      <c r="AQ74" s="26"/>
      <c r="AR74" s="26"/>
      <c r="AS74" s="26"/>
      <c r="AT74" s="26"/>
      <c r="AU74" s="26"/>
      <c r="AV74" s="26"/>
      <c r="AW74" s="26"/>
      <c r="AX74" s="26"/>
      <c r="AY74" s="26"/>
      <c r="AZ74" s="26"/>
      <c r="BA74" s="26"/>
    </row>
    <row r="75" spans="1:53" x14ac:dyDescent="0.25">
      <c r="A75" s="26"/>
      <c r="B75" s="26"/>
      <c r="C75" s="26"/>
      <c r="D75" s="26"/>
      <c r="E75" s="26"/>
      <c r="F75" s="26"/>
      <c r="G75" s="26"/>
      <c r="H75" s="26"/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  <c r="AL75" s="26"/>
      <c r="AM75" s="26"/>
      <c r="AN75" s="26"/>
      <c r="AO75" s="26"/>
      <c r="AP75" s="26"/>
      <c r="AQ75" s="26"/>
      <c r="AR75" s="26"/>
      <c r="AS75" s="26"/>
      <c r="AT75" s="26"/>
      <c r="AU75" s="26"/>
      <c r="AV75" s="26"/>
      <c r="AW75" s="26"/>
      <c r="AX75" s="26"/>
      <c r="AY75" s="26"/>
      <c r="AZ75" s="26"/>
      <c r="BA75" s="26"/>
    </row>
    <row r="76" spans="1:53" x14ac:dyDescent="0.25">
      <c r="A76" s="26"/>
      <c r="B76" s="26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6"/>
      <c r="AS76" s="26"/>
      <c r="AT76" s="26"/>
      <c r="AU76" s="26"/>
      <c r="AV76" s="26"/>
      <c r="AW76" s="26"/>
      <c r="AX76" s="26"/>
      <c r="AY76" s="26"/>
      <c r="AZ76" s="26"/>
      <c r="BA76" s="26"/>
    </row>
    <row r="77" spans="1:53" x14ac:dyDescent="0.25">
      <c r="A77" s="26"/>
      <c r="B77" s="26"/>
      <c r="C77" s="26"/>
      <c r="D77" s="26"/>
      <c r="E77" s="26"/>
      <c r="F77" s="26"/>
      <c r="G77" s="26"/>
      <c r="H77" s="26"/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  <c r="AL77" s="26"/>
      <c r="AM77" s="26"/>
      <c r="AN77" s="26"/>
      <c r="AO77" s="26"/>
      <c r="AP77" s="26"/>
      <c r="AQ77" s="26"/>
      <c r="AR77" s="26"/>
      <c r="AS77" s="26"/>
      <c r="AT77" s="26"/>
      <c r="AU77" s="26"/>
      <c r="AV77" s="26"/>
      <c r="AW77" s="26"/>
      <c r="AX77" s="26"/>
      <c r="AY77" s="26"/>
      <c r="AZ77" s="26"/>
      <c r="BA77" s="26"/>
    </row>
    <row r="78" spans="1:53" x14ac:dyDescent="0.25">
      <c r="A78" s="26"/>
      <c r="B78" s="26"/>
      <c r="C78" s="26"/>
      <c r="D78" s="26"/>
      <c r="E78" s="26"/>
      <c r="F78" s="26"/>
      <c r="G78" s="26"/>
      <c r="H78" s="26"/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  <c r="AL78" s="26"/>
      <c r="AM78" s="26"/>
      <c r="AN78" s="26"/>
      <c r="AO78" s="26"/>
      <c r="AP78" s="26"/>
      <c r="AQ78" s="26"/>
      <c r="AR78" s="26"/>
      <c r="AS78" s="26"/>
      <c r="AT78" s="26"/>
      <c r="AU78" s="26"/>
      <c r="AV78" s="26"/>
      <c r="AW78" s="26"/>
      <c r="AX78" s="26"/>
      <c r="AY78" s="26"/>
      <c r="AZ78" s="26"/>
      <c r="BA78" s="26"/>
    </row>
    <row r="79" spans="1:53" x14ac:dyDescent="0.25">
      <c r="A79" s="26"/>
      <c r="B79" s="26"/>
      <c r="C79" s="36"/>
      <c r="D79" s="36"/>
      <c r="E79" s="26"/>
      <c r="F79" s="26"/>
      <c r="G79" s="26"/>
      <c r="H79" s="26"/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  <c r="AL79" s="26"/>
      <c r="AM79" s="26"/>
      <c r="AN79" s="26"/>
      <c r="AO79" s="26"/>
      <c r="AP79" s="26"/>
      <c r="AQ79" s="26"/>
      <c r="AR79" s="26"/>
      <c r="AS79" s="26"/>
      <c r="AT79" s="26"/>
      <c r="AU79" s="26"/>
      <c r="AV79" s="26"/>
      <c r="AW79" s="26"/>
      <c r="AX79" s="26"/>
      <c r="AY79" s="26"/>
      <c r="AZ79" s="26"/>
      <c r="BA79" s="26"/>
    </row>
    <row r="80" spans="1:53" x14ac:dyDescent="0.25">
      <c r="A80" s="26"/>
      <c r="B80" s="26"/>
      <c r="C80" s="26"/>
      <c r="D80" s="26"/>
      <c r="E80" s="26"/>
      <c r="F80" s="26"/>
      <c r="G80" s="26"/>
      <c r="H80" s="26"/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  <c r="AL80" s="26"/>
      <c r="AM80" s="26"/>
      <c r="AN80" s="26"/>
      <c r="AO80" s="26"/>
      <c r="AP80" s="26"/>
      <c r="AQ80" s="26"/>
      <c r="AR80" s="26"/>
      <c r="AS80" s="26"/>
      <c r="AT80" s="26"/>
      <c r="AU80" s="26"/>
      <c r="AV80" s="26"/>
      <c r="AW80" s="26"/>
      <c r="AX80" s="26"/>
      <c r="AY80" s="26"/>
      <c r="AZ80" s="26"/>
      <c r="BA80" s="26"/>
    </row>
    <row r="81" spans="1:53" x14ac:dyDescent="0.25">
      <c r="A81" s="26"/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  <c r="AL81" s="26"/>
      <c r="AM81" s="26"/>
      <c r="AN81" s="26"/>
      <c r="AO81" s="26"/>
      <c r="AP81" s="26"/>
      <c r="AQ81" s="26"/>
      <c r="AR81" s="26"/>
      <c r="AS81" s="26"/>
      <c r="AT81" s="26"/>
      <c r="AU81" s="26"/>
      <c r="AV81" s="26"/>
      <c r="AW81" s="26"/>
      <c r="AX81" s="26"/>
      <c r="AY81" s="26"/>
      <c r="AZ81" s="26"/>
      <c r="BA81" s="26"/>
    </row>
    <row r="82" spans="1:53" x14ac:dyDescent="0.25">
      <c r="A82" s="26"/>
      <c r="B82" s="26"/>
      <c r="C82" s="26"/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6"/>
      <c r="AS82" s="26"/>
      <c r="AT82" s="26"/>
      <c r="AU82" s="26"/>
      <c r="AV82" s="26"/>
      <c r="AW82" s="26"/>
      <c r="AX82" s="26"/>
      <c r="AY82" s="26"/>
      <c r="AZ82" s="26"/>
      <c r="BA82" s="26"/>
    </row>
    <row r="83" spans="1:53" x14ac:dyDescent="0.25">
      <c r="A83" s="26"/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6"/>
      <c r="AS83" s="26"/>
      <c r="AT83" s="26"/>
      <c r="AU83" s="26"/>
      <c r="AV83" s="26"/>
      <c r="AW83" s="26"/>
      <c r="AX83" s="26"/>
      <c r="AY83" s="26"/>
      <c r="AZ83" s="26"/>
      <c r="BA83" s="26"/>
    </row>
    <row r="84" spans="1:53" x14ac:dyDescent="0.25">
      <c r="A84" s="26"/>
      <c r="B84" s="26"/>
      <c r="C84" s="26"/>
      <c r="D84" s="26"/>
      <c r="E84" s="26"/>
      <c r="F84" s="26"/>
      <c r="G84" s="26"/>
      <c r="H84" s="26"/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  <c r="AL84" s="26"/>
      <c r="AM84" s="26"/>
      <c r="AN84" s="26"/>
      <c r="AO84" s="26"/>
      <c r="AP84" s="26"/>
      <c r="AQ84" s="26"/>
      <c r="AR84" s="26"/>
      <c r="AS84" s="26"/>
      <c r="AT84" s="26"/>
      <c r="AU84" s="26"/>
      <c r="AV84" s="26"/>
      <c r="AW84" s="26"/>
      <c r="AX84" s="26"/>
      <c r="AY84" s="26"/>
      <c r="AZ84" s="26"/>
      <c r="BA84" s="26"/>
    </row>
    <row r="85" spans="1:53" x14ac:dyDescent="0.25">
      <c r="A85" s="26"/>
      <c r="B85" s="26"/>
      <c r="C85" s="26"/>
      <c r="D85" s="26"/>
      <c r="E85" s="26"/>
      <c r="F85" s="26"/>
      <c r="G85" s="26"/>
      <c r="H85" s="26"/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  <c r="AL85" s="26"/>
      <c r="AM85" s="26"/>
      <c r="AN85" s="26"/>
      <c r="AO85" s="26"/>
      <c r="AP85" s="26"/>
      <c r="AQ85" s="26"/>
      <c r="AR85" s="26"/>
      <c r="AS85" s="26"/>
      <c r="AT85" s="26"/>
      <c r="AU85" s="26"/>
      <c r="AV85" s="26"/>
      <c r="AW85" s="26"/>
      <c r="AX85" s="26"/>
      <c r="AY85" s="26"/>
      <c r="AZ85" s="26"/>
      <c r="BA85" s="26"/>
    </row>
    <row r="86" spans="1:53" x14ac:dyDescent="0.25">
      <c r="A86" s="26"/>
      <c r="B86" s="26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6"/>
      <c r="AS86" s="26"/>
      <c r="AT86" s="26"/>
      <c r="AU86" s="26"/>
      <c r="AV86" s="26"/>
      <c r="AW86" s="26"/>
      <c r="AX86" s="26"/>
      <c r="AY86" s="26"/>
      <c r="AZ86" s="26"/>
      <c r="BA86" s="26"/>
    </row>
    <row r="87" spans="1:53" x14ac:dyDescent="0.25">
      <c r="A87" s="26"/>
      <c r="B87" s="26"/>
      <c r="C87" s="26"/>
      <c r="D87" s="26"/>
      <c r="E87" s="26"/>
      <c r="F87" s="26"/>
      <c r="G87" s="26"/>
      <c r="H87" s="26"/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  <c r="AL87" s="26"/>
      <c r="AM87" s="26"/>
      <c r="AN87" s="26"/>
      <c r="AO87" s="26"/>
      <c r="AP87" s="26"/>
      <c r="AQ87" s="26"/>
      <c r="AR87" s="26"/>
      <c r="AS87" s="26"/>
      <c r="AT87" s="26"/>
      <c r="AU87" s="26"/>
      <c r="AV87" s="26"/>
      <c r="AW87" s="26"/>
      <c r="AX87" s="26"/>
      <c r="AY87" s="26"/>
      <c r="AZ87" s="26"/>
      <c r="BA87" s="26"/>
    </row>
    <row r="88" spans="1:53" x14ac:dyDescent="0.25">
      <c r="A88" s="26"/>
      <c r="B88" s="26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6"/>
      <c r="AS88" s="26"/>
      <c r="AT88" s="26"/>
      <c r="AU88" s="26"/>
      <c r="AV88" s="26"/>
      <c r="AW88" s="26"/>
      <c r="AX88" s="26"/>
      <c r="AY88" s="26"/>
      <c r="AZ88" s="26"/>
      <c r="BA88" s="26"/>
    </row>
    <row r="89" spans="1:53" x14ac:dyDescent="0.25">
      <c r="A89" s="26"/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  <c r="AL89" s="26"/>
      <c r="AM89" s="26"/>
      <c r="AN89" s="26"/>
      <c r="AO89" s="26"/>
      <c r="AP89" s="26"/>
      <c r="AQ89" s="26"/>
      <c r="AR89" s="26"/>
      <c r="AS89" s="26"/>
      <c r="AT89" s="26"/>
      <c r="AU89" s="26"/>
      <c r="AV89" s="26"/>
      <c r="AW89" s="26"/>
      <c r="AX89" s="26"/>
      <c r="AY89" s="26"/>
      <c r="AZ89" s="26"/>
      <c r="BA89" s="26"/>
    </row>
    <row r="90" spans="1:53" x14ac:dyDescent="0.25">
      <c r="A90" s="26"/>
      <c r="B90" s="26"/>
      <c r="C90" s="26"/>
      <c r="D90" s="26"/>
      <c r="E90" s="26"/>
      <c r="F90" s="26"/>
      <c r="G90" s="26"/>
      <c r="H90" s="26"/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  <c r="AL90" s="26"/>
      <c r="AM90" s="26"/>
      <c r="AN90" s="26"/>
      <c r="AO90" s="26"/>
      <c r="AP90" s="26"/>
      <c r="AQ90" s="26"/>
      <c r="AR90" s="26"/>
      <c r="AS90" s="26"/>
      <c r="AT90" s="26"/>
      <c r="AU90" s="26"/>
      <c r="AV90" s="26"/>
      <c r="AW90" s="26"/>
      <c r="AX90" s="26"/>
      <c r="AY90" s="26"/>
      <c r="AZ90" s="26"/>
      <c r="BA90" s="26"/>
    </row>
    <row r="91" spans="1:53" x14ac:dyDescent="0.25">
      <c r="A91" s="26"/>
      <c r="B91" s="26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6"/>
      <c r="AS91" s="26"/>
      <c r="AT91" s="26"/>
      <c r="AU91" s="26"/>
      <c r="AV91" s="26"/>
      <c r="AW91" s="26"/>
      <c r="AX91" s="26"/>
      <c r="AY91" s="26"/>
      <c r="AZ91" s="26"/>
      <c r="BA91" s="26"/>
    </row>
    <row r="92" spans="1:53" x14ac:dyDescent="0.25">
      <c r="A92" s="26"/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  <c r="AL92" s="26"/>
      <c r="AM92" s="26"/>
      <c r="AN92" s="26"/>
      <c r="AO92" s="26"/>
      <c r="AP92" s="26"/>
      <c r="AQ92" s="26"/>
      <c r="AR92" s="26"/>
      <c r="AS92" s="26"/>
      <c r="AT92" s="26"/>
      <c r="AU92" s="26"/>
      <c r="AV92" s="26"/>
      <c r="AW92" s="26"/>
      <c r="AX92" s="26"/>
      <c r="AY92" s="26"/>
      <c r="AZ92" s="26"/>
      <c r="BA92" s="26"/>
    </row>
    <row r="93" spans="1:53" x14ac:dyDescent="0.25">
      <c r="A93" s="26"/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6"/>
      <c r="AS93" s="26"/>
      <c r="AT93" s="26"/>
      <c r="AU93" s="26"/>
      <c r="AV93" s="26"/>
      <c r="AW93" s="26"/>
      <c r="AX93" s="26"/>
      <c r="AY93" s="26"/>
      <c r="AZ93" s="26"/>
      <c r="BA93" s="26"/>
    </row>
    <row r="94" spans="1:53" x14ac:dyDescent="0.25">
      <c r="A94" s="26"/>
      <c r="B94" s="26"/>
      <c r="C94" s="26"/>
      <c r="D94" s="26"/>
      <c r="E94" s="26"/>
      <c r="F94" s="26"/>
      <c r="G94" s="26"/>
      <c r="H94" s="26"/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  <c r="AL94" s="26"/>
      <c r="AM94" s="26"/>
      <c r="AN94" s="26"/>
      <c r="AO94" s="26"/>
      <c r="AP94" s="26"/>
      <c r="AQ94" s="26"/>
      <c r="AR94" s="26"/>
      <c r="AS94" s="26"/>
      <c r="AT94" s="26"/>
      <c r="AU94" s="26"/>
      <c r="AV94" s="26"/>
      <c r="AW94" s="26"/>
      <c r="AX94" s="26"/>
      <c r="AY94" s="26"/>
      <c r="AZ94" s="26"/>
      <c r="BA94" s="26"/>
    </row>
    <row r="95" spans="1:53" x14ac:dyDescent="0.25">
      <c r="A95" s="26"/>
      <c r="B95" s="26"/>
      <c r="C95" s="26"/>
      <c r="D95" s="26"/>
      <c r="E95" s="26"/>
      <c r="F95" s="26"/>
      <c r="G95" s="26"/>
      <c r="H95" s="26"/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  <c r="AL95" s="26"/>
      <c r="AM95" s="26"/>
      <c r="AN95" s="26"/>
      <c r="AO95" s="26"/>
      <c r="AP95" s="26"/>
      <c r="AQ95" s="26"/>
      <c r="AR95" s="26"/>
      <c r="AS95" s="26"/>
      <c r="AT95" s="26"/>
      <c r="AU95" s="26"/>
      <c r="AV95" s="26"/>
      <c r="AW95" s="26"/>
      <c r="AX95" s="26"/>
      <c r="AY95" s="26"/>
      <c r="AZ95" s="26"/>
      <c r="BA95" s="26"/>
    </row>
    <row r="96" spans="1:53" x14ac:dyDescent="0.25">
      <c r="A96" s="26"/>
      <c r="B96" s="26"/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  <c r="AL96" s="26"/>
      <c r="AM96" s="26"/>
      <c r="AN96" s="26"/>
      <c r="AO96" s="26"/>
      <c r="AP96" s="26"/>
      <c r="AQ96" s="26"/>
      <c r="AR96" s="26"/>
      <c r="AS96" s="26"/>
      <c r="AT96" s="26"/>
      <c r="AU96" s="26"/>
      <c r="AV96" s="26"/>
      <c r="AW96" s="26"/>
      <c r="AX96" s="26"/>
      <c r="AY96" s="26"/>
      <c r="AZ96" s="26"/>
      <c r="BA96" s="26"/>
    </row>
    <row r="97" spans="1:53" x14ac:dyDescent="0.25">
      <c r="A97" s="26"/>
      <c r="B97" s="26"/>
      <c r="C97" s="26"/>
      <c r="D97" s="26"/>
      <c r="E97" s="26"/>
      <c r="F97" s="26"/>
      <c r="G97" s="26"/>
      <c r="H97" s="26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  <c r="AL97" s="26"/>
      <c r="AM97" s="26"/>
      <c r="AN97" s="26"/>
      <c r="AO97" s="26"/>
      <c r="AP97" s="26"/>
      <c r="AQ97" s="26"/>
      <c r="AR97" s="26"/>
      <c r="AS97" s="26"/>
      <c r="AT97" s="26"/>
      <c r="AU97" s="26"/>
      <c r="AV97" s="26"/>
      <c r="AW97" s="26"/>
      <c r="AX97" s="26"/>
      <c r="AY97" s="26"/>
      <c r="AZ97" s="26"/>
      <c r="BA97" s="26"/>
    </row>
    <row r="98" spans="1:53" x14ac:dyDescent="0.25">
      <c r="A98" s="26"/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  <c r="AL98" s="26"/>
      <c r="AM98" s="26"/>
      <c r="AN98" s="26"/>
      <c r="AO98" s="26"/>
      <c r="AP98" s="26"/>
      <c r="AQ98" s="26"/>
      <c r="AR98" s="26"/>
      <c r="AS98" s="26"/>
      <c r="AT98" s="26"/>
      <c r="AU98" s="26"/>
      <c r="AV98" s="26"/>
      <c r="AW98" s="26"/>
      <c r="AX98" s="26"/>
      <c r="AY98" s="26"/>
      <c r="AZ98" s="26"/>
      <c r="BA98" s="26"/>
    </row>
    <row r="99" spans="1:53" x14ac:dyDescent="0.25">
      <c r="A99" s="26"/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  <c r="AL99" s="26"/>
      <c r="AM99" s="26"/>
      <c r="AN99" s="26"/>
      <c r="AO99" s="26"/>
      <c r="AP99" s="26"/>
      <c r="AQ99" s="26"/>
      <c r="AR99" s="26"/>
      <c r="AS99" s="26"/>
      <c r="AT99" s="26"/>
      <c r="AU99" s="26"/>
      <c r="AV99" s="26"/>
      <c r="AW99" s="26"/>
      <c r="AX99" s="26"/>
      <c r="AY99" s="26"/>
      <c r="AZ99" s="26"/>
      <c r="BA99" s="26"/>
    </row>
    <row r="100" spans="1:53" x14ac:dyDescent="0.25">
      <c r="A100" s="26"/>
      <c r="B100" s="26"/>
      <c r="C100" s="26"/>
      <c r="D100" s="26"/>
      <c r="E100" s="26"/>
      <c r="F100" s="26"/>
      <c r="G100" s="26"/>
      <c r="H100" s="26"/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  <c r="AL100" s="26"/>
      <c r="AM100" s="26"/>
      <c r="AN100" s="26"/>
      <c r="AO100" s="26"/>
      <c r="AP100" s="26"/>
      <c r="AQ100" s="26"/>
      <c r="AR100" s="26"/>
      <c r="AS100" s="26"/>
      <c r="AT100" s="26"/>
      <c r="AU100" s="26"/>
      <c r="AV100" s="26"/>
      <c r="AW100" s="26"/>
      <c r="AX100" s="26"/>
      <c r="AY100" s="26"/>
      <c r="AZ100" s="26"/>
      <c r="BA100" s="26"/>
    </row>
    <row r="101" spans="1:53" x14ac:dyDescent="0.25">
      <c r="A101" s="26"/>
      <c r="B101" s="26"/>
      <c r="C101" s="26"/>
      <c r="D101" s="26"/>
      <c r="E101" s="26"/>
      <c r="F101" s="26"/>
      <c r="G101" s="26"/>
      <c r="H101" s="26"/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  <c r="AL101" s="26"/>
      <c r="AM101" s="26"/>
      <c r="AN101" s="26"/>
      <c r="AO101" s="26"/>
      <c r="AP101" s="26"/>
      <c r="AQ101" s="26"/>
      <c r="AR101" s="26"/>
      <c r="AS101" s="26"/>
      <c r="AT101" s="26"/>
      <c r="AU101" s="26"/>
      <c r="AV101" s="26"/>
      <c r="AW101" s="26"/>
      <c r="AX101" s="26"/>
      <c r="AY101" s="26"/>
      <c r="AZ101" s="26"/>
      <c r="BA101" s="26"/>
    </row>
    <row r="102" spans="1:53" x14ac:dyDescent="0.25">
      <c r="A102" s="26"/>
      <c r="B102" s="26"/>
      <c r="C102" s="26"/>
      <c r="D102" s="26"/>
      <c r="E102" s="26"/>
      <c r="F102" s="26"/>
      <c r="G102" s="26"/>
      <c r="H102" s="26"/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  <c r="AL102" s="26"/>
      <c r="AM102" s="26"/>
      <c r="AN102" s="26"/>
      <c r="AO102" s="26"/>
      <c r="AP102" s="26"/>
      <c r="AQ102" s="26"/>
      <c r="AR102" s="26"/>
      <c r="AS102" s="26"/>
      <c r="AT102" s="26"/>
      <c r="AU102" s="26"/>
      <c r="AV102" s="26"/>
      <c r="AW102" s="26"/>
      <c r="AX102" s="26"/>
      <c r="AY102" s="26"/>
      <c r="AZ102" s="26"/>
      <c r="BA102" s="26"/>
    </row>
    <row r="103" spans="1:53" x14ac:dyDescent="0.25">
      <c r="A103" s="26"/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  <c r="AL103" s="26"/>
      <c r="AM103" s="26"/>
      <c r="AN103" s="26"/>
      <c r="AO103" s="26"/>
      <c r="AP103" s="26"/>
      <c r="AQ103" s="26"/>
      <c r="AR103" s="26"/>
      <c r="AS103" s="26"/>
      <c r="AT103" s="26"/>
      <c r="AU103" s="26"/>
      <c r="AV103" s="26"/>
      <c r="AW103" s="26"/>
      <c r="AX103" s="26"/>
      <c r="AY103" s="26"/>
      <c r="AZ103" s="26"/>
      <c r="BA103" s="26"/>
    </row>
    <row r="104" spans="1:53" x14ac:dyDescent="0.25">
      <c r="A104" s="26"/>
      <c r="B104" s="26"/>
      <c r="C104" s="26"/>
      <c r="D104" s="26"/>
      <c r="E104" s="26"/>
      <c r="F104" s="26"/>
      <c r="G104" s="26"/>
      <c r="H104" s="26"/>
      <c r="I104" s="26"/>
      <c r="J104" s="26"/>
      <c r="K104" s="26"/>
      <c r="L104" s="26"/>
      <c r="M104" s="26"/>
      <c r="N104" s="26"/>
      <c r="O104" s="26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  <c r="AL104" s="26"/>
      <c r="AM104" s="26"/>
      <c r="AN104" s="26"/>
      <c r="AO104" s="26"/>
      <c r="AP104" s="26"/>
      <c r="AQ104" s="26"/>
      <c r="AR104" s="26"/>
      <c r="AS104" s="26"/>
      <c r="AT104" s="26"/>
      <c r="AU104" s="26"/>
      <c r="AV104" s="26"/>
      <c r="AW104" s="26"/>
      <c r="AX104" s="26"/>
      <c r="AY104" s="26"/>
      <c r="AZ104" s="26"/>
      <c r="BA104" s="26"/>
    </row>
    <row r="105" spans="1:53" x14ac:dyDescent="0.25">
      <c r="A105" s="26"/>
      <c r="B105" s="26"/>
      <c r="C105" s="26"/>
      <c r="D105" s="26"/>
      <c r="E105" s="26"/>
      <c r="F105" s="26"/>
      <c r="G105" s="26"/>
      <c r="H105" s="26"/>
      <c r="I105" s="26"/>
      <c r="J105" s="26"/>
      <c r="K105" s="26"/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  <c r="AL105" s="26"/>
      <c r="AM105" s="26"/>
      <c r="AN105" s="26"/>
      <c r="AO105" s="26"/>
      <c r="AP105" s="26"/>
      <c r="AQ105" s="26"/>
      <c r="AR105" s="26"/>
      <c r="AS105" s="26"/>
      <c r="AT105" s="26"/>
      <c r="AU105" s="26"/>
      <c r="AV105" s="26"/>
      <c r="AW105" s="26"/>
      <c r="AX105" s="26"/>
      <c r="AY105" s="26"/>
      <c r="AZ105" s="26"/>
      <c r="BA105" s="26"/>
    </row>
    <row r="106" spans="1:53" x14ac:dyDescent="0.25">
      <c r="A106" s="26"/>
      <c r="B106" s="26"/>
      <c r="C106" s="26"/>
      <c r="D106" s="26"/>
      <c r="E106" s="26"/>
      <c r="F106" s="26"/>
      <c r="G106" s="26"/>
      <c r="H106" s="26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  <c r="AL106" s="26"/>
      <c r="AM106" s="26"/>
      <c r="AN106" s="26"/>
      <c r="AO106" s="26"/>
      <c r="AP106" s="26"/>
      <c r="AQ106" s="26"/>
      <c r="AR106" s="26"/>
      <c r="AS106" s="26"/>
      <c r="AT106" s="26"/>
      <c r="AU106" s="26"/>
      <c r="AV106" s="26"/>
      <c r="AW106" s="26"/>
      <c r="AX106" s="26"/>
      <c r="AY106" s="26"/>
      <c r="AZ106" s="26"/>
      <c r="BA106" s="26"/>
    </row>
    <row r="107" spans="1:53" x14ac:dyDescent="0.25">
      <c r="A107" s="26"/>
      <c r="B107" s="26"/>
      <c r="C107" s="26"/>
      <c r="D107" s="26"/>
      <c r="E107" s="26"/>
      <c r="F107" s="26"/>
      <c r="G107" s="26"/>
      <c r="H107" s="26"/>
      <c r="I107" s="26"/>
      <c r="J107" s="26"/>
      <c r="K107" s="26"/>
      <c r="L107" s="26"/>
      <c r="M107" s="26"/>
      <c r="N107" s="26"/>
      <c r="O107" s="26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  <c r="AL107" s="26"/>
      <c r="AM107" s="26"/>
      <c r="AN107" s="26"/>
      <c r="AO107" s="26"/>
      <c r="AP107" s="26"/>
      <c r="AQ107" s="26"/>
      <c r="AR107" s="26"/>
      <c r="AS107" s="26"/>
      <c r="AT107" s="26"/>
      <c r="AU107" s="26"/>
      <c r="AV107" s="26"/>
      <c r="AW107" s="26"/>
      <c r="AX107" s="26"/>
      <c r="AY107" s="26"/>
      <c r="AZ107" s="26"/>
      <c r="BA107" s="26"/>
    </row>
    <row r="108" spans="1:53" x14ac:dyDescent="0.25">
      <c r="A108" s="26"/>
      <c r="B108" s="26"/>
      <c r="C108" s="26"/>
      <c r="D108" s="26"/>
      <c r="E108" s="26"/>
      <c r="F108" s="26"/>
      <c r="G108" s="26"/>
      <c r="H108" s="26"/>
      <c r="I108" s="26"/>
      <c r="J108" s="26"/>
      <c r="K108" s="26"/>
      <c r="L108" s="26"/>
      <c r="M108" s="26"/>
      <c r="N108" s="26"/>
      <c r="O108" s="26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  <c r="AL108" s="26"/>
      <c r="AM108" s="26"/>
      <c r="AN108" s="26"/>
      <c r="AO108" s="26"/>
      <c r="AP108" s="26"/>
      <c r="AQ108" s="26"/>
      <c r="AR108" s="26"/>
      <c r="AS108" s="26"/>
      <c r="AT108" s="26"/>
      <c r="AU108" s="26"/>
      <c r="AV108" s="26"/>
      <c r="AW108" s="26"/>
      <c r="AX108" s="26"/>
      <c r="AY108" s="26"/>
      <c r="AZ108" s="26"/>
      <c r="BA108" s="26"/>
    </row>
    <row r="109" spans="1:53" x14ac:dyDescent="0.25">
      <c r="A109" s="26"/>
      <c r="B109" s="26"/>
      <c r="C109" s="26"/>
      <c r="D109" s="26"/>
      <c r="E109" s="26"/>
      <c r="F109" s="26"/>
      <c r="G109" s="26"/>
      <c r="H109" s="26"/>
      <c r="I109" s="26"/>
      <c r="J109" s="26"/>
      <c r="K109" s="26"/>
      <c r="L109" s="26"/>
      <c r="M109" s="26"/>
      <c r="N109" s="26"/>
      <c r="O109" s="26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  <c r="AL109" s="26"/>
      <c r="AM109" s="26"/>
      <c r="AN109" s="26"/>
      <c r="AO109" s="26"/>
      <c r="AP109" s="26"/>
      <c r="AQ109" s="26"/>
      <c r="AR109" s="26"/>
      <c r="AS109" s="26"/>
      <c r="AT109" s="26"/>
      <c r="AU109" s="26"/>
      <c r="AV109" s="26"/>
      <c r="AW109" s="26"/>
      <c r="AX109" s="26"/>
      <c r="AY109" s="26"/>
      <c r="AZ109" s="26"/>
      <c r="BA109" s="26"/>
    </row>
    <row r="110" spans="1:53" x14ac:dyDescent="0.25">
      <c r="A110" s="26"/>
      <c r="B110" s="26"/>
      <c r="C110" s="26"/>
      <c r="D110" s="26"/>
      <c r="E110" s="26"/>
      <c r="F110" s="26"/>
      <c r="G110" s="26"/>
      <c r="H110" s="26"/>
      <c r="I110" s="26"/>
      <c r="J110" s="26"/>
      <c r="K110" s="26"/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  <c r="AL110" s="26"/>
      <c r="AM110" s="26"/>
      <c r="AN110" s="26"/>
      <c r="AO110" s="26"/>
      <c r="AP110" s="26"/>
      <c r="AQ110" s="26"/>
      <c r="AR110" s="26"/>
      <c r="AS110" s="26"/>
      <c r="AT110" s="26"/>
      <c r="AU110" s="26"/>
      <c r="AV110" s="26"/>
      <c r="AW110" s="26"/>
      <c r="AX110" s="26"/>
      <c r="AY110" s="26"/>
      <c r="AZ110" s="26"/>
      <c r="BA110" s="26"/>
    </row>
    <row r="111" spans="1:53" x14ac:dyDescent="0.25">
      <c r="A111" s="26"/>
      <c r="B111" s="26"/>
      <c r="C111" s="26"/>
      <c r="D111" s="26"/>
      <c r="E111" s="26"/>
      <c r="F111" s="26"/>
      <c r="G111" s="26"/>
      <c r="H111" s="26"/>
      <c r="I111" s="26"/>
      <c r="J111" s="26"/>
      <c r="K111" s="26"/>
      <c r="L111" s="26"/>
      <c r="M111" s="26"/>
      <c r="N111" s="26"/>
      <c r="O111" s="26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  <c r="AL111" s="26"/>
      <c r="AM111" s="26"/>
      <c r="AN111" s="26"/>
      <c r="AO111" s="26"/>
      <c r="AP111" s="26"/>
      <c r="AQ111" s="26"/>
      <c r="AR111" s="26"/>
      <c r="AS111" s="26"/>
      <c r="AT111" s="26"/>
      <c r="AU111" s="26"/>
      <c r="AV111" s="26"/>
      <c r="AW111" s="26"/>
      <c r="AX111" s="26"/>
      <c r="AY111" s="26"/>
      <c r="AZ111" s="26"/>
      <c r="BA111" s="26"/>
    </row>
    <row r="112" spans="1:53" x14ac:dyDescent="0.25">
      <c r="A112" s="26"/>
      <c r="B112" s="26"/>
      <c r="C112" s="26"/>
      <c r="D112" s="26"/>
      <c r="E112" s="26"/>
      <c r="F112" s="26"/>
      <c r="G112" s="26"/>
      <c r="H112" s="26"/>
      <c r="I112" s="26"/>
      <c r="J112" s="26"/>
      <c r="K112" s="26"/>
      <c r="L112" s="26"/>
      <c r="M112" s="26"/>
      <c r="N112" s="26"/>
      <c r="O112" s="26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  <c r="AL112" s="26"/>
      <c r="AM112" s="26"/>
      <c r="AN112" s="26"/>
      <c r="AO112" s="26"/>
      <c r="AP112" s="26"/>
      <c r="AQ112" s="26"/>
      <c r="AR112" s="26"/>
      <c r="AS112" s="26"/>
      <c r="AT112" s="26"/>
      <c r="AU112" s="26"/>
      <c r="AV112" s="26"/>
      <c r="AW112" s="26"/>
      <c r="AX112" s="26"/>
      <c r="AY112" s="26"/>
      <c r="AZ112" s="26"/>
      <c r="BA112" s="26"/>
    </row>
    <row r="113" spans="1:53" x14ac:dyDescent="0.25">
      <c r="A113" s="26"/>
      <c r="B113" s="26"/>
      <c r="C113" s="26"/>
      <c r="D113" s="26"/>
      <c r="E113" s="26"/>
      <c r="F113" s="26"/>
      <c r="G113" s="26"/>
      <c r="H113" s="26"/>
      <c r="I113" s="26"/>
      <c r="J113" s="26"/>
      <c r="K113" s="26"/>
      <c r="L113" s="26"/>
      <c r="M113" s="26"/>
      <c r="N113" s="26"/>
      <c r="O113" s="26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  <c r="AL113" s="26"/>
      <c r="AM113" s="26"/>
      <c r="AN113" s="26"/>
      <c r="AO113" s="26"/>
      <c r="AP113" s="26"/>
      <c r="AQ113" s="26"/>
      <c r="AR113" s="26"/>
      <c r="AS113" s="26"/>
      <c r="AT113" s="26"/>
      <c r="AU113" s="26"/>
      <c r="AV113" s="26"/>
      <c r="AW113" s="26"/>
      <c r="AX113" s="26"/>
      <c r="AY113" s="26"/>
      <c r="AZ113" s="26"/>
      <c r="BA113" s="26"/>
    </row>
    <row r="114" spans="1:53" x14ac:dyDescent="0.25">
      <c r="A114" s="26"/>
      <c r="B114" s="26"/>
      <c r="C114" s="26"/>
      <c r="D114" s="26"/>
      <c r="E114" s="26"/>
      <c r="F114" s="26"/>
      <c r="G114" s="26"/>
      <c r="H114" s="26"/>
      <c r="I114" s="26"/>
      <c r="J114" s="26"/>
      <c r="K114" s="26"/>
      <c r="L114" s="26"/>
      <c r="M114" s="26"/>
      <c r="N114" s="26"/>
      <c r="O114" s="26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  <c r="AL114" s="26"/>
      <c r="AM114" s="26"/>
      <c r="AN114" s="26"/>
      <c r="AO114" s="26"/>
      <c r="AP114" s="26"/>
      <c r="AQ114" s="26"/>
      <c r="AR114" s="26"/>
      <c r="AS114" s="26"/>
      <c r="AT114" s="26"/>
      <c r="AU114" s="26"/>
      <c r="AV114" s="26"/>
      <c r="AW114" s="26"/>
      <c r="AX114" s="26"/>
      <c r="AY114" s="26"/>
      <c r="AZ114" s="26"/>
      <c r="BA114" s="26"/>
    </row>
    <row r="115" spans="1:53" x14ac:dyDescent="0.25">
      <c r="A115" s="26"/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  <c r="M115" s="26"/>
      <c r="N115" s="26"/>
      <c r="O115" s="26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  <c r="AL115" s="26"/>
      <c r="AM115" s="26"/>
      <c r="AN115" s="26"/>
      <c r="AO115" s="26"/>
      <c r="AP115" s="26"/>
      <c r="AQ115" s="26"/>
      <c r="AR115" s="26"/>
      <c r="AS115" s="26"/>
      <c r="AT115" s="26"/>
      <c r="AU115" s="26"/>
      <c r="AV115" s="26"/>
      <c r="AW115" s="26"/>
      <c r="AX115" s="26"/>
      <c r="AY115" s="26"/>
      <c r="AZ115" s="26"/>
      <c r="BA115" s="26"/>
    </row>
    <row r="116" spans="1:53" x14ac:dyDescent="0.25">
      <c r="A116" s="26"/>
      <c r="B116" s="26"/>
      <c r="C116" s="26"/>
      <c r="D116" s="26"/>
      <c r="E116" s="26"/>
      <c r="F116" s="26"/>
      <c r="G116" s="26"/>
      <c r="H116" s="26"/>
      <c r="I116" s="26"/>
      <c r="J116" s="26"/>
      <c r="K116" s="26"/>
      <c r="L116" s="26"/>
      <c r="M116" s="26"/>
      <c r="N116" s="26"/>
      <c r="O116" s="26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  <c r="AL116" s="26"/>
      <c r="AM116" s="26"/>
      <c r="AN116" s="26"/>
      <c r="AO116" s="26"/>
      <c r="AP116" s="26"/>
      <c r="AQ116" s="26"/>
      <c r="AR116" s="26"/>
      <c r="AS116" s="26"/>
      <c r="AT116" s="26"/>
      <c r="AU116" s="26"/>
      <c r="AV116" s="26"/>
      <c r="AW116" s="26"/>
      <c r="AX116" s="26"/>
      <c r="AY116" s="26"/>
      <c r="AZ116" s="26"/>
      <c r="BA116" s="26"/>
    </row>
    <row r="117" spans="1:53" x14ac:dyDescent="0.25">
      <c r="A117" s="26"/>
      <c r="B117" s="26"/>
      <c r="C117" s="26"/>
      <c r="D117" s="26"/>
      <c r="E117" s="26"/>
      <c r="F117" s="26"/>
      <c r="G117" s="26"/>
      <c r="H117" s="26"/>
      <c r="I117" s="26"/>
      <c r="J117" s="26"/>
      <c r="K117" s="26"/>
      <c r="L117" s="26"/>
      <c r="M117" s="26"/>
      <c r="N117" s="26"/>
      <c r="O117" s="26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  <c r="AL117" s="26"/>
      <c r="AM117" s="26"/>
      <c r="AN117" s="26"/>
      <c r="AO117" s="26"/>
      <c r="AP117" s="26"/>
      <c r="AQ117" s="26"/>
      <c r="AR117" s="26"/>
      <c r="AS117" s="26"/>
      <c r="AT117" s="26"/>
      <c r="AU117" s="26"/>
      <c r="AV117" s="26"/>
      <c r="AW117" s="26"/>
      <c r="AX117" s="26"/>
      <c r="AY117" s="26"/>
      <c r="AZ117" s="26"/>
      <c r="BA117" s="26"/>
    </row>
    <row r="118" spans="1:53" x14ac:dyDescent="0.25">
      <c r="A118" s="26"/>
      <c r="B118" s="26"/>
      <c r="C118" s="26"/>
      <c r="D118" s="26"/>
      <c r="E118" s="26"/>
      <c r="F118" s="26"/>
      <c r="G118" s="26"/>
      <c r="H118" s="26"/>
      <c r="I118" s="26"/>
      <c r="J118" s="26"/>
      <c r="K118" s="26"/>
      <c r="L118" s="26"/>
      <c r="M118" s="26"/>
      <c r="N118" s="26"/>
      <c r="O118" s="26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  <c r="AL118" s="26"/>
      <c r="AM118" s="26"/>
      <c r="AN118" s="26"/>
      <c r="AO118" s="26"/>
      <c r="AP118" s="26"/>
      <c r="AQ118" s="26"/>
      <c r="AR118" s="26"/>
      <c r="AS118" s="26"/>
      <c r="AT118" s="26"/>
      <c r="AU118" s="26"/>
      <c r="AV118" s="26"/>
      <c r="AW118" s="26"/>
      <c r="AX118" s="26"/>
      <c r="AY118" s="26"/>
      <c r="AZ118" s="26"/>
      <c r="BA118" s="26"/>
    </row>
    <row r="119" spans="1:53" x14ac:dyDescent="0.25">
      <c r="A119" s="26"/>
      <c r="B119" s="26"/>
      <c r="C119" s="26"/>
      <c r="D119" s="26"/>
      <c r="E119" s="26"/>
      <c r="F119" s="26"/>
      <c r="G119" s="26"/>
      <c r="H119" s="26"/>
      <c r="I119" s="26"/>
      <c r="J119" s="26"/>
      <c r="K119" s="26"/>
      <c r="L119" s="26"/>
      <c r="M119" s="26"/>
      <c r="N119" s="26"/>
      <c r="O119" s="26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  <c r="AL119" s="26"/>
      <c r="AM119" s="26"/>
      <c r="AN119" s="26"/>
      <c r="AO119" s="26"/>
      <c r="AP119" s="26"/>
      <c r="AQ119" s="26"/>
      <c r="AR119" s="26"/>
      <c r="AS119" s="26"/>
      <c r="AT119" s="26"/>
      <c r="AU119" s="26"/>
      <c r="AV119" s="26"/>
      <c r="AW119" s="26"/>
      <c r="AX119" s="26"/>
      <c r="AY119" s="26"/>
      <c r="AZ119" s="26"/>
      <c r="BA119" s="26"/>
    </row>
    <row r="120" spans="1:53" x14ac:dyDescent="0.25">
      <c r="A120" s="26"/>
      <c r="B120" s="26"/>
      <c r="C120" s="26"/>
      <c r="D120" s="26"/>
      <c r="E120" s="26"/>
      <c r="F120" s="26"/>
      <c r="G120" s="26"/>
      <c r="H120" s="26"/>
      <c r="I120" s="26"/>
      <c r="J120" s="26"/>
      <c r="K120" s="26"/>
      <c r="L120" s="26"/>
      <c r="M120" s="26"/>
      <c r="N120" s="26"/>
      <c r="O120" s="26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  <c r="AL120" s="26"/>
      <c r="AM120" s="26"/>
      <c r="AN120" s="26"/>
      <c r="AO120" s="26"/>
      <c r="AP120" s="26"/>
      <c r="AQ120" s="26"/>
      <c r="AR120" s="26"/>
      <c r="AS120" s="26"/>
      <c r="AT120" s="26"/>
      <c r="AU120" s="26"/>
      <c r="AV120" s="26"/>
      <c r="AW120" s="26"/>
      <c r="AX120" s="26"/>
      <c r="AY120" s="26"/>
      <c r="AZ120" s="26"/>
      <c r="BA120" s="26"/>
    </row>
    <row r="121" spans="1:53" x14ac:dyDescent="0.25">
      <c r="A121" s="26"/>
      <c r="B121" s="26"/>
      <c r="C121" s="26"/>
      <c r="D121" s="26"/>
      <c r="E121" s="26"/>
      <c r="F121" s="26"/>
      <c r="G121" s="26"/>
      <c r="H121" s="26"/>
      <c r="I121" s="26"/>
      <c r="J121" s="26"/>
      <c r="K121" s="26"/>
      <c r="L121" s="26"/>
      <c r="M121" s="26"/>
      <c r="N121" s="26"/>
      <c r="O121" s="26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  <c r="AL121" s="26"/>
      <c r="AM121" s="26"/>
      <c r="AN121" s="26"/>
      <c r="AO121" s="26"/>
      <c r="AP121" s="26"/>
      <c r="AQ121" s="26"/>
      <c r="AR121" s="26"/>
      <c r="AS121" s="26"/>
      <c r="AT121" s="26"/>
      <c r="AU121" s="26"/>
      <c r="AV121" s="26"/>
      <c r="AW121" s="26"/>
      <c r="AX121" s="26"/>
      <c r="AY121" s="26"/>
      <c r="AZ121" s="26"/>
      <c r="BA121" s="26"/>
    </row>
    <row r="122" spans="1:53" x14ac:dyDescent="0.25">
      <c r="A122" s="26"/>
      <c r="B122" s="26"/>
      <c r="C122" s="26"/>
      <c r="D122" s="26"/>
      <c r="E122" s="26"/>
      <c r="F122" s="26"/>
      <c r="G122" s="26"/>
      <c r="H122" s="26"/>
      <c r="I122" s="26"/>
      <c r="J122" s="26"/>
      <c r="K122" s="26"/>
      <c r="L122" s="26"/>
      <c r="M122" s="26"/>
      <c r="N122" s="26"/>
      <c r="O122" s="26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  <c r="AL122" s="26"/>
      <c r="AM122" s="26"/>
      <c r="AN122" s="26"/>
      <c r="AO122" s="26"/>
      <c r="AP122" s="26"/>
      <c r="AQ122" s="26"/>
      <c r="AR122" s="26"/>
      <c r="AS122" s="26"/>
      <c r="AT122" s="26"/>
      <c r="AU122" s="26"/>
      <c r="AV122" s="26"/>
      <c r="AW122" s="26"/>
      <c r="AX122" s="26"/>
      <c r="AY122" s="26"/>
      <c r="AZ122" s="26"/>
      <c r="BA122" s="26"/>
    </row>
    <row r="123" spans="1:53" x14ac:dyDescent="0.25">
      <c r="A123" s="26"/>
      <c r="B123" s="26"/>
      <c r="C123" s="26"/>
      <c r="D123" s="26"/>
      <c r="E123" s="26"/>
      <c r="F123" s="26"/>
      <c r="G123" s="26"/>
      <c r="H123" s="26"/>
      <c r="I123" s="26"/>
      <c r="J123" s="26"/>
      <c r="K123" s="26"/>
      <c r="L123" s="26"/>
      <c r="M123" s="26"/>
      <c r="N123" s="26"/>
      <c r="O123" s="26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  <c r="AL123" s="26"/>
      <c r="AM123" s="26"/>
      <c r="AN123" s="26"/>
      <c r="AO123" s="26"/>
      <c r="AP123" s="26"/>
      <c r="AQ123" s="26"/>
      <c r="AR123" s="26"/>
      <c r="AS123" s="26"/>
      <c r="AT123" s="26"/>
      <c r="AU123" s="26"/>
      <c r="AV123" s="26"/>
      <c r="AW123" s="26"/>
      <c r="AX123" s="26"/>
      <c r="AY123" s="26"/>
      <c r="AZ123" s="26"/>
      <c r="BA123" s="26"/>
    </row>
    <row r="124" spans="1:53" x14ac:dyDescent="0.25">
      <c r="A124" s="26"/>
      <c r="B124" s="26"/>
      <c r="C124" s="26"/>
      <c r="D124" s="26"/>
      <c r="E124" s="26"/>
      <c r="F124" s="26"/>
      <c r="G124" s="26"/>
      <c r="H124" s="26"/>
      <c r="I124" s="26"/>
      <c r="J124" s="26"/>
      <c r="K124" s="26"/>
      <c r="L124" s="26"/>
      <c r="M124" s="26"/>
      <c r="N124" s="26"/>
      <c r="O124" s="26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  <c r="AL124" s="26"/>
      <c r="AM124" s="26"/>
      <c r="AN124" s="26"/>
      <c r="AO124" s="26"/>
      <c r="AP124" s="26"/>
      <c r="AQ124" s="26"/>
      <c r="AR124" s="26"/>
      <c r="AS124" s="26"/>
      <c r="AT124" s="26"/>
      <c r="AU124" s="26"/>
      <c r="AV124" s="26"/>
      <c r="AW124" s="26"/>
      <c r="AX124" s="26"/>
      <c r="AY124" s="26"/>
      <c r="AZ124" s="26"/>
      <c r="BA124" s="26"/>
    </row>
    <row r="125" spans="1:53" x14ac:dyDescent="0.25">
      <c r="A125" s="26"/>
      <c r="B125" s="26"/>
      <c r="C125" s="26"/>
      <c r="D125" s="26"/>
      <c r="E125" s="26"/>
      <c r="F125" s="26"/>
      <c r="G125" s="26"/>
      <c r="H125" s="26"/>
      <c r="I125" s="26"/>
      <c r="J125" s="26"/>
      <c r="K125" s="26"/>
      <c r="L125" s="26"/>
      <c r="M125" s="26"/>
      <c r="N125" s="26"/>
      <c r="O125" s="26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  <c r="AL125" s="26"/>
      <c r="AM125" s="26"/>
      <c r="AN125" s="26"/>
      <c r="AO125" s="26"/>
      <c r="AP125" s="26"/>
      <c r="AQ125" s="26"/>
      <c r="AR125" s="26"/>
      <c r="AS125" s="26"/>
      <c r="AT125" s="26"/>
      <c r="AU125" s="26"/>
      <c r="AV125" s="26"/>
      <c r="AW125" s="26"/>
      <c r="AX125" s="26"/>
      <c r="AY125" s="26"/>
      <c r="AZ125" s="26"/>
      <c r="BA125" s="26"/>
    </row>
    <row r="126" spans="1:53" x14ac:dyDescent="0.25">
      <c r="A126" s="26"/>
      <c r="B126" s="26"/>
      <c r="C126" s="26"/>
      <c r="D126" s="26"/>
      <c r="E126" s="26"/>
      <c r="F126" s="26"/>
      <c r="G126" s="26"/>
      <c r="H126" s="26"/>
      <c r="I126" s="26"/>
      <c r="J126" s="26"/>
      <c r="K126" s="26"/>
      <c r="L126" s="26"/>
      <c r="M126" s="26"/>
      <c r="N126" s="26"/>
      <c r="O126" s="26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  <c r="AL126" s="26"/>
      <c r="AM126" s="26"/>
      <c r="AN126" s="26"/>
      <c r="AO126" s="26"/>
      <c r="AP126" s="26"/>
      <c r="AQ126" s="26"/>
      <c r="AR126" s="26"/>
      <c r="AS126" s="26"/>
      <c r="AT126" s="26"/>
      <c r="AU126" s="26"/>
      <c r="AV126" s="26"/>
      <c r="AW126" s="26"/>
      <c r="AX126" s="26"/>
      <c r="AY126" s="26"/>
      <c r="AZ126" s="26"/>
      <c r="BA126" s="26"/>
    </row>
    <row r="127" spans="1:53" x14ac:dyDescent="0.25">
      <c r="A127" s="26"/>
      <c r="B127" s="26"/>
      <c r="C127" s="26"/>
      <c r="D127" s="26"/>
      <c r="E127" s="26"/>
      <c r="F127" s="26"/>
      <c r="G127" s="26"/>
      <c r="H127" s="26"/>
      <c r="I127" s="26"/>
      <c r="J127" s="26"/>
      <c r="K127" s="26"/>
      <c r="L127" s="26"/>
      <c r="M127" s="26"/>
      <c r="N127" s="26"/>
      <c r="O127" s="26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  <c r="AL127" s="26"/>
      <c r="AM127" s="26"/>
      <c r="AN127" s="26"/>
      <c r="AO127" s="26"/>
      <c r="AP127" s="26"/>
      <c r="AQ127" s="26"/>
      <c r="AR127" s="26"/>
      <c r="AS127" s="26"/>
      <c r="AT127" s="26"/>
      <c r="AU127" s="26"/>
      <c r="AV127" s="26"/>
      <c r="AW127" s="26"/>
      <c r="AX127" s="26"/>
      <c r="AY127" s="26"/>
      <c r="AZ127" s="26"/>
      <c r="BA127" s="26"/>
    </row>
    <row r="128" spans="1:53" x14ac:dyDescent="0.25">
      <c r="A128" s="26"/>
      <c r="B128" s="26"/>
      <c r="C128" s="26"/>
      <c r="D128" s="26"/>
      <c r="E128" s="26"/>
      <c r="F128" s="26"/>
      <c r="G128" s="26"/>
      <c r="H128" s="26"/>
      <c r="I128" s="26"/>
      <c r="J128" s="26"/>
      <c r="K128" s="26"/>
      <c r="L128" s="26"/>
      <c r="M128" s="26"/>
      <c r="N128" s="26"/>
      <c r="O128" s="26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  <c r="AL128" s="26"/>
      <c r="AM128" s="26"/>
      <c r="AN128" s="26"/>
      <c r="AO128" s="26"/>
      <c r="AP128" s="26"/>
      <c r="AQ128" s="26"/>
      <c r="AR128" s="26"/>
      <c r="AS128" s="26"/>
      <c r="AT128" s="26"/>
      <c r="AU128" s="26"/>
      <c r="AV128" s="26"/>
      <c r="AW128" s="26"/>
      <c r="AX128" s="26"/>
      <c r="AY128" s="26"/>
      <c r="AZ128" s="26"/>
      <c r="BA128" s="26"/>
    </row>
    <row r="129" spans="1:53" x14ac:dyDescent="0.25">
      <c r="A129" s="26"/>
      <c r="B129" s="26"/>
      <c r="C129" s="26"/>
      <c r="D129" s="26"/>
      <c r="E129" s="26"/>
      <c r="F129" s="26"/>
      <c r="G129" s="26"/>
      <c r="H129" s="26"/>
      <c r="I129" s="26"/>
      <c r="J129" s="26"/>
      <c r="K129" s="26"/>
      <c r="L129" s="26"/>
      <c r="M129" s="26"/>
      <c r="N129" s="26"/>
      <c r="O129" s="26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  <c r="AL129" s="26"/>
      <c r="AM129" s="26"/>
      <c r="AN129" s="26"/>
      <c r="AO129" s="26"/>
      <c r="AP129" s="26"/>
      <c r="AQ129" s="26"/>
      <c r="AR129" s="26"/>
      <c r="AS129" s="26"/>
      <c r="AT129" s="26"/>
      <c r="AU129" s="26"/>
      <c r="AV129" s="26"/>
      <c r="AW129" s="26"/>
      <c r="AX129" s="26"/>
      <c r="AY129" s="26"/>
      <c r="AZ129" s="26"/>
      <c r="BA129" s="26"/>
    </row>
    <row r="130" spans="1:53" x14ac:dyDescent="0.25">
      <c r="A130" s="26"/>
      <c r="B130" s="26"/>
      <c r="C130" s="26"/>
      <c r="D130" s="26"/>
      <c r="E130" s="26"/>
      <c r="F130" s="26"/>
      <c r="G130" s="26"/>
      <c r="H130" s="26"/>
      <c r="I130" s="26"/>
      <c r="J130" s="26"/>
      <c r="K130" s="26"/>
      <c r="L130" s="26"/>
      <c r="M130" s="26"/>
      <c r="N130" s="26"/>
      <c r="O130" s="26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  <c r="AL130" s="26"/>
      <c r="AM130" s="26"/>
      <c r="AN130" s="26"/>
      <c r="AO130" s="26"/>
      <c r="AP130" s="26"/>
      <c r="AQ130" s="26"/>
      <c r="AR130" s="26"/>
      <c r="AS130" s="26"/>
      <c r="AT130" s="26"/>
      <c r="AU130" s="26"/>
      <c r="AV130" s="26"/>
      <c r="AW130" s="26"/>
      <c r="AX130" s="26"/>
      <c r="AY130" s="26"/>
      <c r="AZ130" s="26"/>
      <c r="BA130" s="26"/>
    </row>
    <row r="131" spans="1:53" x14ac:dyDescent="0.25">
      <c r="A131" s="26"/>
      <c r="B131" s="26"/>
      <c r="C131" s="26"/>
      <c r="D131" s="26"/>
      <c r="E131" s="26"/>
      <c r="F131" s="26"/>
      <c r="G131" s="26"/>
      <c r="H131" s="26"/>
      <c r="I131" s="26"/>
      <c r="J131" s="26"/>
      <c r="K131" s="26"/>
      <c r="L131" s="26"/>
      <c r="M131" s="26"/>
      <c r="N131" s="26"/>
      <c r="O131" s="26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  <c r="AL131" s="26"/>
      <c r="AM131" s="26"/>
      <c r="AN131" s="26"/>
      <c r="AO131" s="26"/>
      <c r="AP131" s="26"/>
      <c r="AQ131" s="26"/>
      <c r="AR131" s="26"/>
      <c r="AS131" s="26"/>
      <c r="AT131" s="26"/>
      <c r="AU131" s="26"/>
      <c r="AV131" s="26"/>
      <c r="AW131" s="26"/>
      <c r="AX131" s="26"/>
      <c r="AY131" s="26"/>
      <c r="AZ131" s="26"/>
      <c r="BA131" s="26"/>
    </row>
    <row r="132" spans="1:53" x14ac:dyDescent="0.25">
      <c r="A132" s="26"/>
      <c r="B132" s="26"/>
      <c r="C132" s="26"/>
      <c r="D132" s="26"/>
      <c r="E132" s="26"/>
      <c r="F132" s="26"/>
      <c r="G132" s="26"/>
      <c r="H132" s="26"/>
      <c r="I132" s="26"/>
      <c r="J132" s="26"/>
      <c r="K132" s="26"/>
      <c r="L132" s="26"/>
      <c r="M132" s="26"/>
      <c r="N132" s="26"/>
      <c r="O132" s="26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  <c r="AL132" s="26"/>
      <c r="AM132" s="26"/>
      <c r="AN132" s="26"/>
      <c r="AO132" s="26"/>
      <c r="AP132" s="26"/>
      <c r="AQ132" s="26"/>
      <c r="AR132" s="26"/>
      <c r="AS132" s="26"/>
      <c r="AT132" s="26"/>
      <c r="AU132" s="26"/>
      <c r="AV132" s="26"/>
      <c r="AW132" s="26"/>
      <c r="AX132" s="26"/>
      <c r="AY132" s="26"/>
      <c r="AZ132" s="26"/>
      <c r="BA132" s="26"/>
    </row>
    <row r="133" spans="1:53" x14ac:dyDescent="0.25">
      <c r="A133" s="26"/>
      <c r="B133" s="26"/>
      <c r="C133" s="26"/>
      <c r="D133" s="26"/>
      <c r="E133" s="26"/>
      <c r="F133" s="26"/>
      <c r="G133" s="26"/>
      <c r="H133" s="26"/>
      <c r="I133" s="26"/>
      <c r="J133" s="26"/>
      <c r="K133" s="26"/>
      <c r="L133" s="26"/>
      <c r="M133" s="26"/>
      <c r="N133" s="26"/>
      <c r="O133" s="26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  <c r="AL133" s="26"/>
      <c r="AM133" s="26"/>
      <c r="AN133" s="26"/>
      <c r="AO133" s="26"/>
      <c r="AP133" s="26"/>
      <c r="AQ133" s="26"/>
      <c r="AR133" s="26"/>
      <c r="AS133" s="26"/>
      <c r="AT133" s="26"/>
      <c r="AU133" s="26"/>
      <c r="AV133" s="26"/>
      <c r="AW133" s="26"/>
      <c r="AX133" s="26"/>
      <c r="AY133" s="26"/>
      <c r="AZ133" s="26"/>
      <c r="BA133" s="26"/>
    </row>
    <row r="134" spans="1:53" x14ac:dyDescent="0.25">
      <c r="A134" s="26"/>
      <c r="B134" s="26"/>
      <c r="C134" s="26"/>
      <c r="D134" s="26"/>
      <c r="E134" s="26"/>
      <c r="F134" s="26"/>
      <c r="G134" s="26"/>
      <c r="H134" s="26"/>
      <c r="I134" s="26"/>
      <c r="J134" s="26"/>
      <c r="K134" s="26"/>
      <c r="L134" s="26"/>
      <c r="M134" s="26"/>
      <c r="N134" s="26"/>
      <c r="O134" s="26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  <c r="AL134" s="26"/>
      <c r="AM134" s="26"/>
      <c r="AN134" s="26"/>
      <c r="AO134" s="26"/>
      <c r="AP134" s="26"/>
      <c r="AQ134" s="26"/>
      <c r="AR134" s="26"/>
      <c r="AS134" s="26"/>
      <c r="AT134" s="26"/>
      <c r="AU134" s="26"/>
      <c r="AV134" s="26"/>
      <c r="AW134" s="26"/>
      <c r="AX134" s="26"/>
      <c r="AY134" s="26"/>
      <c r="AZ134" s="26"/>
      <c r="BA134" s="26"/>
    </row>
    <row r="135" spans="1:53" x14ac:dyDescent="0.25">
      <c r="A135" s="26"/>
      <c r="B135" s="26"/>
      <c r="C135" s="26"/>
      <c r="D135" s="26"/>
      <c r="E135" s="26"/>
      <c r="F135" s="26"/>
      <c r="G135" s="26"/>
      <c r="H135" s="26"/>
      <c r="I135" s="26"/>
      <c r="J135" s="26"/>
      <c r="K135" s="26"/>
      <c r="L135" s="26"/>
      <c r="M135" s="26"/>
      <c r="N135" s="26"/>
      <c r="O135" s="26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  <c r="AL135" s="26"/>
      <c r="AM135" s="26"/>
      <c r="AN135" s="26"/>
      <c r="AO135" s="26"/>
      <c r="AP135" s="26"/>
      <c r="AQ135" s="26"/>
      <c r="AR135" s="26"/>
      <c r="AS135" s="26"/>
      <c r="AT135" s="26"/>
      <c r="AU135" s="26"/>
      <c r="AV135" s="26"/>
      <c r="AW135" s="26"/>
      <c r="AX135" s="26"/>
      <c r="AY135" s="26"/>
      <c r="AZ135" s="26"/>
      <c r="BA135" s="26"/>
    </row>
    <row r="136" spans="1:53" x14ac:dyDescent="0.25">
      <c r="A136" s="26"/>
      <c r="B136" s="26"/>
      <c r="C136" s="26"/>
      <c r="D136" s="26"/>
      <c r="E136" s="26"/>
      <c r="F136" s="26"/>
      <c r="G136" s="26"/>
      <c r="H136" s="26"/>
      <c r="I136" s="26"/>
      <c r="J136" s="26"/>
      <c r="K136" s="26"/>
      <c r="L136" s="26"/>
      <c r="M136" s="26"/>
      <c r="N136" s="26"/>
      <c r="O136" s="26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  <c r="AL136" s="26"/>
      <c r="AM136" s="26"/>
      <c r="AN136" s="26"/>
      <c r="AO136" s="26"/>
      <c r="AP136" s="26"/>
      <c r="AQ136" s="26"/>
      <c r="AR136" s="26"/>
      <c r="AS136" s="26"/>
      <c r="AT136" s="26"/>
      <c r="AU136" s="26"/>
      <c r="AV136" s="26"/>
      <c r="AW136" s="26"/>
      <c r="AX136" s="26"/>
      <c r="AY136" s="26"/>
      <c r="AZ136" s="26"/>
      <c r="BA136" s="26"/>
    </row>
    <row r="137" spans="1:53" x14ac:dyDescent="0.25">
      <c r="A137" s="26"/>
      <c r="B137" s="26"/>
      <c r="C137" s="26"/>
      <c r="D137" s="26"/>
      <c r="E137" s="26"/>
      <c r="F137" s="26"/>
      <c r="G137" s="26"/>
      <c r="H137" s="26"/>
      <c r="I137" s="26"/>
      <c r="J137" s="26"/>
      <c r="K137" s="26"/>
      <c r="L137" s="26"/>
      <c r="M137" s="26"/>
      <c r="N137" s="26"/>
      <c r="O137" s="26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  <c r="AL137" s="26"/>
      <c r="AM137" s="26"/>
      <c r="AN137" s="26"/>
      <c r="AO137" s="26"/>
      <c r="AP137" s="26"/>
      <c r="AQ137" s="26"/>
      <c r="AR137" s="26"/>
      <c r="AS137" s="26"/>
      <c r="AT137" s="26"/>
      <c r="AU137" s="26"/>
      <c r="AV137" s="26"/>
      <c r="AW137" s="26"/>
      <c r="AX137" s="26"/>
      <c r="AY137" s="26"/>
      <c r="AZ137" s="26"/>
      <c r="BA137" s="26"/>
    </row>
    <row r="138" spans="1:53" x14ac:dyDescent="0.25">
      <c r="A138" s="26"/>
      <c r="B138" s="26"/>
      <c r="C138" s="26"/>
      <c r="D138" s="26"/>
      <c r="E138" s="26"/>
      <c r="F138" s="26"/>
      <c r="G138" s="26"/>
      <c r="H138" s="26"/>
      <c r="I138" s="26"/>
      <c r="J138" s="26"/>
      <c r="K138" s="26"/>
      <c r="L138" s="26"/>
      <c r="M138" s="26"/>
      <c r="N138" s="26"/>
      <c r="O138" s="26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  <c r="AL138" s="26"/>
      <c r="AM138" s="26"/>
      <c r="AN138" s="26"/>
      <c r="AO138" s="26"/>
      <c r="AP138" s="26"/>
      <c r="AQ138" s="26"/>
      <c r="AR138" s="26"/>
      <c r="AS138" s="26"/>
      <c r="AT138" s="26"/>
      <c r="AU138" s="26"/>
      <c r="AV138" s="26"/>
      <c r="AW138" s="26"/>
      <c r="AX138" s="26"/>
      <c r="AY138" s="26"/>
      <c r="AZ138" s="26"/>
      <c r="BA138" s="26"/>
    </row>
    <row r="139" spans="1:53" x14ac:dyDescent="0.25">
      <c r="A139" s="26"/>
      <c r="B139" s="26"/>
      <c r="C139" s="26"/>
      <c r="D139" s="26"/>
      <c r="E139" s="26"/>
      <c r="F139" s="26"/>
      <c r="G139" s="26"/>
      <c r="H139" s="26"/>
      <c r="I139" s="26"/>
      <c r="J139" s="26"/>
      <c r="K139" s="26"/>
      <c r="L139" s="26"/>
      <c r="M139" s="26"/>
      <c r="N139" s="26"/>
      <c r="O139" s="26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  <c r="AL139" s="26"/>
      <c r="AM139" s="26"/>
      <c r="AN139" s="26"/>
      <c r="AO139" s="26"/>
      <c r="AP139" s="26"/>
      <c r="AQ139" s="26"/>
      <c r="AR139" s="26"/>
      <c r="AS139" s="26"/>
      <c r="AT139" s="26"/>
      <c r="AU139" s="26"/>
      <c r="AV139" s="26"/>
      <c r="AW139" s="26"/>
      <c r="AX139" s="26"/>
      <c r="AY139" s="26"/>
      <c r="AZ139" s="26"/>
      <c r="BA139" s="26"/>
    </row>
    <row r="140" spans="1:53" x14ac:dyDescent="0.25">
      <c r="A140" s="26"/>
      <c r="B140" s="26"/>
      <c r="C140" s="26"/>
      <c r="D140" s="26"/>
      <c r="E140" s="26"/>
      <c r="F140" s="26"/>
      <c r="G140" s="26"/>
      <c r="H140" s="26"/>
      <c r="I140" s="26"/>
      <c r="J140" s="26"/>
      <c r="K140" s="26"/>
      <c r="L140" s="26"/>
      <c r="M140" s="26"/>
      <c r="N140" s="26"/>
      <c r="O140" s="26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  <c r="AL140" s="26"/>
      <c r="AM140" s="26"/>
      <c r="AN140" s="26"/>
      <c r="AO140" s="26"/>
      <c r="AP140" s="26"/>
      <c r="AQ140" s="26"/>
      <c r="AR140" s="26"/>
      <c r="AS140" s="26"/>
      <c r="AT140" s="26"/>
      <c r="AU140" s="26"/>
      <c r="AV140" s="26"/>
      <c r="AW140" s="26"/>
      <c r="AX140" s="26"/>
      <c r="AY140" s="26"/>
      <c r="AZ140" s="26"/>
      <c r="BA140" s="26"/>
    </row>
    <row r="141" spans="1:53" x14ac:dyDescent="0.25">
      <c r="A141" s="26"/>
      <c r="B141" s="26"/>
      <c r="C141" s="26"/>
      <c r="D141" s="26"/>
      <c r="E141" s="26"/>
      <c r="F141" s="26"/>
      <c r="G141" s="26"/>
      <c r="H141" s="26"/>
      <c r="I141" s="26"/>
      <c r="J141" s="26"/>
      <c r="K141" s="26"/>
      <c r="L141" s="26"/>
      <c r="M141" s="26"/>
      <c r="N141" s="26"/>
      <c r="O141" s="26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  <c r="AL141" s="26"/>
      <c r="AM141" s="26"/>
      <c r="AN141" s="26"/>
      <c r="AO141" s="26"/>
      <c r="AP141" s="26"/>
      <c r="AQ141" s="26"/>
      <c r="AR141" s="26"/>
      <c r="AS141" s="26"/>
      <c r="AT141" s="26"/>
      <c r="AU141" s="26"/>
      <c r="AV141" s="26"/>
      <c r="AW141" s="26"/>
      <c r="AX141" s="26"/>
      <c r="AY141" s="26"/>
      <c r="AZ141" s="26"/>
      <c r="BA141" s="26"/>
    </row>
    <row r="142" spans="1:53" x14ac:dyDescent="0.25">
      <c r="A142" s="26"/>
      <c r="B142" s="26"/>
      <c r="C142" s="26"/>
      <c r="D142" s="26"/>
      <c r="E142" s="26"/>
      <c r="F142" s="26"/>
      <c r="G142" s="26"/>
      <c r="H142" s="26"/>
      <c r="I142" s="26"/>
      <c r="J142" s="26"/>
      <c r="K142" s="26"/>
      <c r="L142" s="26"/>
      <c r="M142" s="26"/>
      <c r="N142" s="26"/>
      <c r="O142" s="26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  <c r="AL142" s="26"/>
      <c r="AM142" s="26"/>
      <c r="AN142" s="26"/>
      <c r="AO142" s="26"/>
      <c r="AP142" s="26"/>
      <c r="AQ142" s="26"/>
      <c r="AR142" s="26"/>
      <c r="AS142" s="26"/>
      <c r="AT142" s="26"/>
      <c r="AU142" s="26"/>
      <c r="AV142" s="26"/>
      <c r="AW142" s="26"/>
      <c r="AX142" s="26"/>
      <c r="AY142" s="26"/>
      <c r="AZ142" s="26"/>
      <c r="BA142" s="26"/>
    </row>
    <row r="143" spans="1:53" x14ac:dyDescent="0.25">
      <c r="A143" s="26"/>
      <c r="B143" s="26"/>
      <c r="C143" s="26"/>
      <c r="D143" s="26"/>
      <c r="E143" s="26"/>
      <c r="F143" s="26"/>
      <c r="G143" s="26"/>
      <c r="H143" s="26"/>
      <c r="I143" s="26"/>
      <c r="J143" s="26"/>
      <c r="K143" s="26"/>
      <c r="L143" s="26"/>
      <c r="M143" s="26"/>
      <c r="N143" s="26"/>
      <c r="O143" s="26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  <c r="AL143" s="26"/>
      <c r="AM143" s="26"/>
      <c r="AN143" s="26"/>
      <c r="AO143" s="26"/>
      <c r="AP143" s="26"/>
      <c r="AQ143" s="26"/>
      <c r="AR143" s="26"/>
      <c r="AS143" s="26"/>
      <c r="AT143" s="26"/>
      <c r="AU143" s="26"/>
      <c r="AV143" s="26"/>
      <c r="AW143" s="26"/>
      <c r="AX143" s="26"/>
      <c r="AY143" s="26"/>
      <c r="AZ143" s="26"/>
      <c r="BA143" s="26"/>
    </row>
    <row r="144" spans="1:53" x14ac:dyDescent="0.25">
      <c r="A144" s="26"/>
      <c r="B144" s="26"/>
      <c r="C144" s="26"/>
      <c r="D144" s="26"/>
      <c r="E144" s="26"/>
      <c r="F144" s="26"/>
      <c r="G144" s="26"/>
      <c r="H144" s="26"/>
      <c r="I144" s="26"/>
      <c r="J144" s="26"/>
      <c r="K144" s="26"/>
      <c r="L144" s="26"/>
      <c r="M144" s="26"/>
      <c r="N144" s="26"/>
      <c r="O144" s="26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  <c r="AL144" s="26"/>
      <c r="AM144" s="26"/>
      <c r="AN144" s="26"/>
      <c r="AO144" s="26"/>
      <c r="AP144" s="26"/>
      <c r="AQ144" s="26"/>
      <c r="AR144" s="26"/>
      <c r="AS144" s="26"/>
      <c r="AT144" s="26"/>
      <c r="AU144" s="26"/>
      <c r="AV144" s="26"/>
      <c r="AW144" s="26"/>
      <c r="AX144" s="26"/>
      <c r="AY144" s="26"/>
      <c r="AZ144" s="26"/>
      <c r="BA144" s="26"/>
    </row>
    <row r="145" spans="1:53" x14ac:dyDescent="0.25">
      <c r="A145" s="26"/>
      <c r="B145" s="26"/>
      <c r="C145" s="26"/>
      <c r="D145" s="26"/>
      <c r="E145" s="26"/>
      <c r="F145" s="26"/>
      <c r="G145" s="26"/>
      <c r="H145" s="26"/>
      <c r="I145" s="26"/>
      <c r="J145" s="26"/>
      <c r="K145" s="26"/>
      <c r="L145" s="26"/>
      <c r="M145" s="26"/>
      <c r="N145" s="26"/>
      <c r="O145" s="26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  <c r="AL145" s="26"/>
      <c r="AM145" s="26"/>
      <c r="AN145" s="26"/>
      <c r="AO145" s="26"/>
      <c r="AP145" s="26"/>
      <c r="AQ145" s="26"/>
      <c r="AR145" s="26"/>
      <c r="AS145" s="26"/>
      <c r="AT145" s="26"/>
      <c r="AU145" s="26"/>
      <c r="AV145" s="26"/>
      <c r="AW145" s="26"/>
      <c r="AX145" s="26"/>
      <c r="AY145" s="26"/>
      <c r="AZ145" s="26"/>
      <c r="BA145" s="26"/>
    </row>
    <row r="146" spans="1:53" x14ac:dyDescent="0.25">
      <c r="A146" s="26"/>
      <c r="B146" s="26"/>
      <c r="C146" s="26"/>
      <c r="D146" s="26"/>
      <c r="E146" s="26"/>
      <c r="F146" s="26"/>
      <c r="G146" s="26"/>
      <c r="H146" s="26"/>
      <c r="I146" s="26"/>
      <c r="J146" s="26"/>
      <c r="K146" s="26"/>
      <c r="L146" s="26"/>
      <c r="M146" s="26"/>
      <c r="N146" s="26"/>
      <c r="O146" s="26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  <c r="AL146" s="26"/>
      <c r="AM146" s="26"/>
      <c r="AN146" s="26"/>
      <c r="AO146" s="26"/>
      <c r="AP146" s="26"/>
      <c r="AQ146" s="26"/>
      <c r="AR146" s="26"/>
      <c r="AS146" s="26"/>
      <c r="AT146" s="26"/>
      <c r="AU146" s="26"/>
      <c r="AV146" s="26"/>
      <c r="AW146" s="26"/>
      <c r="AX146" s="26"/>
      <c r="AY146" s="26"/>
      <c r="AZ146" s="26"/>
      <c r="BA146" s="26"/>
    </row>
    <row r="147" spans="1:53" x14ac:dyDescent="0.25">
      <c r="A147" s="26"/>
      <c r="B147" s="26"/>
      <c r="C147" s="26"/>
      <c r="D147" s="26"/>
      <c r="E147" s="26"/>
      <c r="F147" s="26"/>
      <c r="G147" s="26"/>
      <c r="H147" s="26"/>
      <c r="I147" s="26"/>
      <c r="J147" s="26"/>
      <c r="K147" s="26"/>
      <c r="L147" s="26"/>
      <c r="M147" s="26"/>
      <c r="N147" s="26"/>
      <c r="O147" s="26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  <c r="AL147" s="26"/>
      <c r="AM147" s="26"/>
      <c r="AN147" s="26"/>
      <c r="AO147" s="26"/>
      <c r="AP147" s="26"/>
      <c r="AQ147" s="26"/>
      <c r="AR147" s="26"/>
      <c r="AS147" s="26"/>
      <c r="AT147" s="26"/>
      <c r="AU147" s="26"/>
      <c r="AV147" s="26"/>
      <c r="AW147" s="26"/>
      <c r="AX147" s="26"/>
      <c r="AY147" s="26"/>
      <c r="AZ147" s="26"/>
      <c r="BA147" s="26"/>
    </row>
    <row r="148" spans="1:53" x14ac:dyDescent="0.25">
      <c r="A148" s="26"/>
      <c r="B148" s="26"/>
      <c r="C148" s="26"/>
      <c r="D148" s="26"/>
      <c r="E148" s="26"/>
      <c r="F148" s="26"/>
      <c r="G148" s="26"/>
      <c r="H148" s="26"/>
      <c r="I148" s="26"/>
      <c r="J148" s="26"/>
      <c r="K148" s="26"/>
      <c r="L148" s="26"/>
      <c r="M148" s="26"/>
      <c r="N148" s="26"/>
      <c r="O148" s="26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  <c r="AL148" s="26"/>
      <c r="AM148" s="26"/>
      <c r="AN148" s="26"/>
      <c r="AO148" s="26"/>
      <c r="AP148" s="26"/>
      <c r="AQ148" s="26"/>
      <c r="AR148" s="26"/>
      <c r="AS148" s="26"/>
      <c r="AT148" s="26"/>
      <c r="AU148" s="26"/>
      <c r="AV148" s="26"/>
      <c r="AW148" s="26"/>
      <c r="AX148" s="26"/>
      <c r="AY148" s="26"/>
      <c r="AZ148" s="26"/>
      <c r="BA148" s="26"/>
    </row>
    <row r="149" spans="1:53" x14ac:dyDescent="0.25">
      <c r="A149" s="26"/>
      <c r="B149" s="26"/>
      <c r="C149" s="26"/>
      <c r="D149" s="26"/>
      <c r="E149" s="26"/>
      <c r="F149" s="26"/>
      <c r="G149" s="26"/>
      <c r="H149" s="26"/>
      <c r="I149" s="26"/>
      <c r="J149" s="26"/>
      <c r="K149" s="26"/>
      <c r="L149" s="26"/>
      <c r="M149" s="26"/>
      <c r="N149" s="26"/>
      <c r="O149" s="26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  <c r="AL149" s="26"/>
      <c r="AM149" s="26"/>
      <c r="AN149" s="26"/>
      <c r="AO149" s="26"/>
      <c r="AP149" s="26"/>
      <c r="AQ149" s="26"/>
      <c r="AR149" s="26"/>
      <c r="AS149" s="26"/>
      <c r="AT149" s="26"/>
      <c r="AU149" s="26"/>
      <c r="AV149" s="26"/>
      <c r="AW149" s="26"/>
      <c r="AX149" s="26"/>
      <c r="AY149" s="26"/>
      <c r="AZ149" s="26"/>
      <c r="BA149" s="26"/>
    </row>
    <row r="150" spans="1:53" x14ac:dyDescent="0.25">
      <c r="A150" s="26"/>
      <c r="B150" s="26"/>
      <c r="C150" s="26"/>
      <c r="D150" s="26"/>
      <c r="E150" s="26"/>
      <c r="F150" s="26"/>
      <c r="G150" s="26"/>
      <c r="H150" s="26"/>
      <c r="I150" s="26"/>
      <c r="J150" s="26"/>
      <c r="K150" s="26"/>
      <c r="L150" s="26"/>
      <c r="M150" s="26"/>
      <c r="N150" s="26"/>
      <c r="O150" s="26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  <c r="AL150" s="26"/>
      <c r="AM150" s="26"/>
      <c r="AN150" s="26"/>
      <c r="AO150" s="26"/>
      <c r="AP150" s="26"/>
      <c r="AQ150" s="26"/>
      <c r="AR150" s="26"/>
      <c r="AS150" s="26"/>
      <c r="AT150" s="26"/>
      <c r="AU150" s="26"/>
      <c r="AV150" s="26"/>
      <c r="AW150" s="26"/>
      <c r="AX150" s="26"/>
      <c r="AY150" s="26"/>
      <c r="AZ150" s="26"/>
      <c r="BA150" s="26"/>
    </row>
    <row r="151" spans="1:53" x14ac:dyDescent="0.25">
      <c r="A151" s="26"/>
      <c r="B151" s="26"/>
      <c r="C151" s="26"/>
      <c r="D151" s="26"/>
      <c r="E151" s="26"/>
      <c r="F151" s="26"/>
      <c r="G151" s="26"/>
      <c r="H151" s="26"/>
      <c r="I151" s="26"/>
      <c r="J151" s="26"/>
      <c r="K151" s="26"/>
      <c r="L151" s="26"/>
      <c r="M151" s="26"/>
      <c r="N151" s="26"/>
      <c r="O151" s="26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  <c r="AL151" s="26"/>
      <c r="AM151" s="26"/>
      <c r="AN151" s="26"/>
      <c r="AO151" s="26"/>
      <c r="AP151" s="26"/>
      <c r="AQ151" s="26"/>
      <c r="AR151" s="26"/>
      <c r="AS151" s="26"/>
      <c r="AT151" s="26"/>
      <c r="AU151" s="26"/>
      <c r="AV151" s="26"/>
      <c r="AW151" s="26"/>
      <c r="AX151" s="26"/>
      <c r="AY151" s="26"/>
      <c r="AZ151" s="26"/>
      <c r="BA151" s="26"/>
    </row>
    <row r="152" spans="1:53" x14ac:dyDescent="0.25">
      <c r="A152" s="26"/>
      <c r="B152" s="26"/>
      <c r="C152" s="26"/>
      <c r="D152" s="26"/>
      <c r="E152" s="26"/>
      <c r="F152" s="26"/>
      <c r="G152" s="26"/>
      <c r="H152" s="26"/>
      <c r="I152" s="26"/>
      <c r="J152" s="26"/>
      <c r="K152" s="26"/>
      <c r="L152" s="26"/>
      <c r="M152" s="26"/>
      <c r="N152" s="26"/>
      <c r="O152" s="26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  <c r="AL152" s="26"/>
      <c r="AM152" s="26"/>
      <c r="AN152" s="26"/>
      <c r="AO152" s="26"/>
      <c r="AP152" s="26"/>
      <c r="AQ152" s="26"/>
      <c r="AR152" s="26"/>
      <c r="AS152" s="26"/>
      <c r="AT152" s="26"/>
      <c r="AU152" s="26"/>
      <c r="AV152" s="26"/>
      <c r="AW152" s="26"/>
      <c r="AX152" s="26"/>
      <c r="AY152" s="26"/>
      <c r="AZ152" s="26"/>
      <c r="BA152" s="26"/>
    </row>
    <row r="153" spans="1:53" x14ac:dyDescent="0.25">
      <c r="A153" s="26"/>
      <c r="B153" s="26"/>
      <c r="C153" s="26"/>
      <c r="D153" s="26"/>
      <c r="E153" s="26"/>
      <c r="F153" s="26"/>
      <c r="G153" s="26"/>
      <c r="H153" s="26"/>
      <c r="I153" s="26"/>
      <c r="J153" s="26"/>
      <c r="K153" s="26"/>
      <c r="L153" s="26"/>
      <c r="M153" s="26"/>
      <c r="N153" s="26"/>
      <c r="O153" s="26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  <c r="AL153" s="26"/>
      <c r="AM153" s="26"/>
      <c r="AN153" s="26"/>
      <c r="AO153" s="26"/>
      <c r="AP153" s="26"/>
      <c r="AQ153" s="26"/>
      <c r="AR153" s="26"/>
      <c r="AS153" s="26"/>
      <c r="AT153" s="26"/>
      <c r="AU153" s="26"/>
      <c r="AV153" s="26"/>
      <c r="AW153" s="26"/>
      <c r="AX153" s="26"/>
      <c r="AY153" s="26"/>
      <c r="AZ153" s="26"/>
      <c r="BA153" s="26"/>
    </row>
    <row r="154" spans="1:53" x14ac:dyDescent="0.25">
      <c r="A154" s="26"/>
      <c r="B154" s="26"/>
      <c r="C154" s="26"/>
      <c r="D154" s="26"/>
      <c r="E154" s="26"/>
      <c r="F154" s="26"/>
      <c r="G154" s="26"/>
      <c r="H154" s="26"/>
      <c r="I154" s="26"/>
      <c r="J154" s="26"/>
      <c r="K154" s="26"/>
      <c r="L154" s="26"/>
      <c r="M154" s="26"/>
      <c r="N154" s="26"/>
      <c r="O154" s="26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  <c r="AL154" s="26"/>
      <c r="AM154" s="26"/>
      <c r="AN154" s="26"/>
      <c r="AO154" s="26"/>
      <c r="AP154" s="26"/>
      <c r="AQ154" s="26"/>
      <c r="AR154" s="26"/>
      <c r="AS154" s="26"/>
      <c r="AT154" s="26"/>
      <c r="AU154" s="26"/>
      <c r="AV154" s="26"/>
      <c r="AW154" s="26"/>
      <c r="AX154" s="26"/>
      <c r="AY154" s="26"/>
      <c r="AZ154" s="26"/>
      <c r="BA154" s="26"/>
    </row>
    <row r="155" spans="1:53" x14ac:dyDescent="0.25">
      <c r="A155" s="26"/>
      <c r="B155" s="26"/>
      <c r="C155" s="26"/>
      <c r="D155" s="26"/>
      <c r="E155" s="26"/>
      <c r="F155" s="26"/>
      <c r="G155" s="26"/>
      <c r="H155" s="26"/>
      <c r="I155" s="26"/>
      <c r="J155" s="26"/>
      <c r="K155" s="26"/>
      <c r="L155" s="26"/>
      <c r="M155" s="26"/>
      <c r="N155" s="26"/>
      <c r="O155" s="26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  <c r="AL155" s="26"/>
      <c r="AM155" s="26"/>
      <c r="AN155" s="26"/>
      <c r="AO155" s="26"/>
      <c r="AP155" s="26"/>
      <c r="AQ155" s="26"/>
      <c r="AR155" s="26"/>
      <c r="AS155" s="26"/>
      <c r="AT155" s="26"/>
      <c r="AU155" s="26"/>
      <c r="AV155" s="26"/>
      <c r="AW155" s="26"/>
      <c r="AX155" s="26"/>
      <c r="AY155" s="26"/>
      <c r="AZ155" s="26"/>
      <c r="BA155" s="26"/>
    </row>
    <row r="156" spans="1:53" x14ac:dyDescent="0.25">
      <c r="A156" s="26"/>
      <c r="B156" s="26"/>
      <c r="C156" s="26"/>
      <c r="D156" s="26"/>
      <c r="E156" s="26"/>
      <c r="F156" s="26"/>
      <c r="G156" s="26"/>
      <c r="H156" s="26"/>
      <c r="I156" s="26"/>
      <c r="J156" s="26"/>
      <c r="K156" s="26"/>
      <c r="L156" s="26"/>
      <c r="M156" s="26"/>
      <c r="N156" s="26"/>
      <c r="O156" s="26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  <c r="AL156" s="26"/>
      <c r="AM156" s="26"/>
      <c r="AN156" s="26"/>
      <c r="AO156" s="26"/>
      <c r="AP156" s="26"/>
      <c r="AQ156" s="26"/>
      <c r="AR156" s="26"/>
      <c r="AS156" s="26"/>
      <c r="AT156" s="26"/>
      <c r="AU156" s="26"/>
      <c r="AV156" s="26"/>
      <c r="AW156" s="26"/>
      <c r="AX156" s="26"/>
      <c r="AY156" s="26"/>
      <c r="AZ156" s="26"/>
      <c r="BA156" s="26"/>
    </row>
    <row r="157" spans="1:53" x14ac:dyDescent="0.25">
      <c r="A157" s="26"/>
      <c r="B157" s="26"/>
      <c r="C157" s="26"/>
      <c r="D157" s="26"/>
      <c r="E157" s="26"/>
      <c r="F157" s="26"/>
      <c r="G157" s="26"/>
      <c r="H157" s="26"/>
      <c r="I157" s="26"/>
      <c r="J157" s="26"/>
      <c r="K157" s="26"/>
      <c r="L157" s="26"/>
      <c r="M157" s="26"/>
      <c r="N157" s="26"/>
      <c r="O157" s="26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  <c r="AL157" s="26"/>
      <c r="AM157" s="26"/>
      <c r="AN157" s="26"/>
      <c r="AO157" s="26"/>
      <c r="AP157" s="26"/>
      <c r="AQ157" s="26"/>
      <c r="AR157" s="26"/>
      <c r="AS157" s="26"/>
      <c r="AT157" s="26"/>
      <c r="AU157" s="26"/>
      <c r="AV157" s="26"/>
      <c r="AW157" s="26"/>
      <c r="AX157" s="26"/>
      <c r="AY157" s="26"/>
      <c r="AZ157" s="26"/>
      <c r="BA157" s="26"/>
    </row>
    <row r="158" spans="1:53" x14ac:dyDescent="0.25">
      <c r="A158" s="26"/>
      <c r="B158" s="26"/>
      <c r="C158" s="26"/>
      <c r="D158" s="26"/>
      <c r="E158" s="26"/>
      <c r="F158" s="26"/>
      <c r="G158" s="26"/>
      <c r="H158" s="26"/>
      <c r="I158" s="26"/>
      <c r="J158" s="26"/>
      <c r="K158" s="26"/>
      <c r="L158" s="26"/>
      <c r="M158" s="26"/>
      <c r="N158" s="26"/>
      <c r="O158" s="26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  <c r="AL158" s="26"/>
      <c r="AM158" s="26"/>
      <c r="AN158" s="26"/>
      <c r="AO158" s="26"/>
      <c r="AP158" s="26"/>
      <c r="AQ158" s="26"/>
      <c r="AR158" s="26"/>
      <c r="AS158" s="26"/>
      <c r="AT158" s="26"/>
      <c r="AU158" s="26"/>
      <c r="AV158" s="26"/>
      <c r="AW158" s="26"/>
      <c r="AX158" s="26"/>
      <c r="AY158" s="26"/>
      <c r="AZ158" s="26"/>
      <c r="BA158" s="26"/>
    </row>
    <row r="159" spans="1:53" x14ac:dyDescent="0.25">
      <c r="A159" s="26"/>
      <c r="B159" s="26"/>
      <c r="C159" s="26"/>
      <c r="D159" s="26"/>
      <c r="E159" s="26"/>
      <c r="F159" s="26"/>
      <c r="G159" s="26"/>
      <c r="H159" s="26"/>
      <c r="I159" s="26"/>
      <c r="J159" s="26"/>
      <c r="K159" s="26"/>
      <c r="L159" s="26"/>
      <c r="M159" s="26"/>
      <c r="N159" s="26"/>
      <c r="O159" s="26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  <c r="AL159" s="26"/>
      <c r="AM159" s="26"/>
      <c r="AN159" s="26"/>
      <c r="AO159" s="26"/>
      <c r="AP159" s="26"/>
      <c r="AQ159" s="26"/>
      <c r="AR159" s="26"/>
      <c r="AS159" s="26"/>
      <c r="AT159" s="26"/>
      <c r="AU159" s="26"/>
      <c r="AV159" s="26"/>
      <c r="AW159" s="26"/>
      <c r="AX159" s="26"/>
      <c r="AY159" s="26"/>
      <c r="AZ159" s="26"/>
      <c r="BA159" s="26"/>
    </row>
    <row r="160" spans="1:53" x14ac:dyDescent="0.25">
      <c r="A160" s="26"/>
      <c r="B160" s="26"/>
      <c r="C160" s="26"/>
      <c r="D160" s="26"/>
      <c r="E160" s="26"/>
      <c r="F160" s="26"/>
      <c r="G160" s="26"/>
      <c r="H160" s="26"/>
      <c r="I160" s="26"/>
      <c r="J160" s="26"/>
      <c r="K160" s="26"/>
      <c r="L160" s="26"/>
      <c r="M160" s="26"/>
      <c r="N160" s="26"/>
      <c r="O160" s="26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  <c r="AL160" s="26"/>
      <c r="AM160" s="26"/>
      <c r="AN160" s="26"/>
      <c r="AO160" s="26"/>
      <c r="AP160" s="26"/>
      <c r="AQ160" s="26"/>
      <c r="AR160" s="26"/>
      <c r="AS160" s="26"/>
      <c r="AT160" s="26"/>
      <c r="AU160" s="26"/>
      <c r="AV160" s="26"/>
      <c r="AW160" s="26"/>
      <c r="AX160" s="26"/>
      <c r="AY160" s="26"/>
      <c r="AZ160" s="26"/>
      <c r="BA160" s="26"/>
    </row>
    <row r="161" spans="1:53" x14ac:dyDescent="0.25">
      <c r="A161" s="26"/>
      <c r="B161" s="26"/>
      <c r="C161" s="26"/>
      <c r="D161" s="26"/>
      <c r="E161" s="26"/>
      <c r="F161" s="26"/>
      <c r="G161" s="26"/>
      <c r="H161" s="26"/>
      <c r="I161" s="26"/>
      <c r="J161" s="26"/>
      <c r="K161" s="26"/>
      <c r="L161" s="26"/>
      <c r="M161" s="26"/>
      <c r="N161" s="26"/>
      <c r="O161" s="26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  <c r="AL161" s="26"/>
      <c r="AM161" s="26"/>
      <c r="AN161" s="26"/>
      <c r="AO161" s="26"/>
      <c r="AP161" s="26"/>
      <c r="AQ161" s="26"/>
      <c r="AR161" s="26"/>
      <c r="AS161" s="26"/>
      <c r="AT161" s="26"/>
      <c r="AU161" s="26"/>
      <c r="AV161" s="26"/>
      <c r="AW161" s="26"/>
      <c r="AX161" s="26"/>
      <c r="AY161" s="26"/>
      <c r="AZ161" s="26"/>
      <c r="BA161" s="26"/>
    </row>
    <row r="162" spans="1:53" x14ac:dyDescent="0.25">
      <c r="A162" s="26"/>
      <c r="B162" s="26"/>
      <c r="C162" s="26"/>
      <c r="D162" s="26"/>
      <c r="E162" s="26"/>
      <c r="F162" s="26"/>
      <c r="G162" s="26"/>
      <c r="H162" s="26"/>
      <c r="I162" s="26"/>
      <c r="J162" s="26"/>
      <c r="K162" s="26"/>
      <c r="L162" s="26"/>
      <c r="M162" s="26"/>
      <c r="N162" s="26"/>
      <c r="O162" s="26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  <c r="AL162" s="26"/>
      <c r="AM162" s="26"/>
      <c r="AN162" s="26"/>
      <c r="AO162" s="26"/>
      <c r="AP162" s="26"/>
      <c r="AQ162" s="26"/>
      <c r="AR162" s="26"/>
      <c r="AS162" s="26"/>
      <c r="AT162" s="26"/>
      <c r="AU162" s="26"/>
      <c r="AV162" s="26"/>
      <c r="AW162" s="26"/>
      <c r="AX162" s="26"/>
      <c r="AY162" s="26"/>
      <c r="AZ162" s="26"/>
      <c r="BA162" s="26"/>
    </row>
    <row r="163" spans="1:53" x14ac:dyDescent="0.25">
      <c r="A163" s="26"/>
      <c r="B163" s="26"/>
      <c r="C163" s="26"/>
      <c r="D163" s="26"/>
      <c r="E163" s="26"/>
      <c r="F163" s="26"/>
      <c r="G163" s="26"/>
      <c r="H163" s="26"/>
      <c r="I163" s="26"/>
      <c r="J163" s="26"/>
      <c r="K163" s="26"/>
      <c r="L163" s="26"/>
      <c r="M163" s="26"/>
      <c r="N163" s="26"/>
      <c r="O163" s="26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  <c r="AL163" s="26"/>
      <c r="AM163" s="26"/>
      <c r="AN163" s="26"/>
      <c r="AO163" s="26"/>
      <c r="AP163" s="26"/>
      <c r="AQ163" s="26"/>
      <c r="AR163" s="26"/>
      <c r="AS163" s="26"/>
      <c r="AT163" s="26"/>
      <c r="AU163" s="26"/>
      <c r="AV163" s="26"/>
      <c r="AW163" s="26"/>
      <c r="AX163" s="26"/>
      <c r="AY163" s="26"/>
      <c r="AZ163" s="26"/>
      <c r="BA163" s="26"/>
    </row>
    <row r="164" spans="1:53" x14ac:dyDescent="0.25">
      <c r="A164" s="26"/>
      <c r="B164" s="26"/>
      <c r="C164" s="26"/>
      <c r="D164" s="26"/>
      <c r="E164" s="26"/>
      <c r="F164" s="26"/>
      <c r="G164" s="26"/>
      <c r="H164" s="26"/>
      <c r="I164" s="26"/>
      <c r="J164" s="26"/>
      <c r="K164" s="26"/>
      <c r="L164" s="26"/>
      <c r="M164" s="26"/>
      <c r="N164" s="26"/>
      <c r="O164" s="26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  <c r="AL164" s="26"/>
      <c r="AM164" s="26"/>
      <c r="AN164" s="26"/>
      <c r="AO164" s="26"/>
      <c r="AP164" s="26"/>
      <c r="AQ164" s="26"/>
      <c r="AR164" s="26"/>
      <c r="AS164" s="26"/>
      <c r="AT164" s="26"/>
      <c r="AU164" s="26"/>
      <c r="AV164" s="26"/>
      <c r="AW164" s="26"/>
      <c r="AX164" s="26"/>
      <c r="AY164" s="26"/>
      <c r="AZ164" s="26"/>
      <c r="BA164" s="26"/>
    </row>
    <row r="165" spans="1:53" x14ac:dyDescent="0.25">
      <c r="A165" s="26"/>
      <c r="B165" s="26"/>
      <c r="C165" s="26"/>
      <c r="D165" s="26"/>
      <c r="E165" s="26"/>
      <c r="F165" s="26"/>
      <c r="G165" s="26"/>
      <c r="H165" s="26"/>
      <c r="I165" s="26"/>
      <c r="J165" s="26"/>
      <c r="K165" s="26"/>
      <c r="L165" s="26"/>
      <c r="M165" s="26"/>
      <c r="N165" s="26"/>
      <c r="O165" s="26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  <c r="AL165" s="26"/>
      <c r="AM165" s="26"/>
      <c r="AN165" s="26"/>
      <c r="AO165" s="26"/>
      <c r="AP165" s="26"/>
      <c r="AQ165" s="26"/>
      <c r="AR165" s="26"/>
      <c r="AS165" s="26"/>
      <c r="AT165" s="26"/>
      <c r="AU165" s="26"/>
      <c r="AV165" s="26"/>
      <c r="AW165" s="26"/>
      <c r="AX165" s="26"/>
      <c r="AY165" s="26"/>
      <c r="AZ165" s="26"/>
      <c r="BA165" s="26"/>
    </row>
    <row r="166" spans="1:53" x14ac:dyDescent="0.25">
      <c r="A166" s="26"/>
      <c r="B166" s="26"/>
      <c r="C166" s="26"/>
      <c r="D166" s="26"/>
      <c r="E166" s="26"/>
      <c r="F166" s="26"/>
      <c r="G166" s="26"/>
      <c r="H166" s="26"/>
      <c r="I166" s="26"/>
      <c r="J166" s="26"/>
      <c r="K166" s="26"/>
      <c r="L166" s="26"/>
      <c r="M166" s="26"/>
      <c r="N166" s="26"/>
      <c r="O166" s="26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  <c r="AL166" s="26"/>
      <c r="AM166" s="26"/>
      <c r="AN166" s="26"/>
      <c r="AO166" s="26"/>
      <c r="AP166" s="26"/>
      <c r="AQ166" s="26"/>
      <c r="AR166" s="26"/>
      <c r="AS166" s="26"/>
      <c r="AT166" s="26"/>
      <c r="AU166" s="26"/>
      <c r="AV166" s="26"/>
      <c r="AW166" s="26"/>
      <c r="AX166" s="26"/>
      <c r="AY166" s="26"/>
      <c r="AZ166" s="26"/>
      <c r="BA166" s="26"/>
    </row>
    <row r="167" spans="1:53" x14ac:dyDescent="0.25">
      <c r="A167" s="26"/>
      <c r="B167" s="26"/>
      <c r="C167" s="26"/>
      <c r="D167" s="26"/>
      <c r="E167" s="26"/>
      <c r="F167" s="26"/>
      <c r="G167" s="26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  <c r="AL167" s="26"/>
      <c r="AM167" s="26"/>
      <c r="AN167" s="26"/>
      <c r="AO167" s="26"/>
      <c r="AP167" s="26"/>
      <c r="AQ167" s="26"/>
      <c r="AR167" s="26"/>
      <c r="AS167" s="26"/>
      <c r="AT167" s="26"/>
      <c r="AU167" s="26"/>
      <c r="AV167" s="26"/>
      <c r="AW167" s="26"/>
      <c r="AX167" s="26"/>
      <c r="AY167" s="26"/>
      <c r="AZ167" s="26"/>
      <c r="BA167" s="26"/>
    </row>
    <row r="168" spans="1:53" x14ac:dyDescent="0.25">
      <c r="A168" s="26"/>
      <c r="B168" s="26"/>
      <c r="C168" s="26"/>
      <c r="D168" s="26"/>
      <c r="E168" s="26"/>
      <c r="F168" s="26"/>
      <c r="G168" s="26"/>
      <c r="H168" s="26"/>
      <c r="I168" s="26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  <c r="AL168" s="26"/>
      <c r="AM168" s="26"/>
      <c r="AN168" s="26"/>
      <c r="AO168" s="26"/>
      <c r="AP168" s="26"/>
      <c r="AQ168" s="26"/>
      <c r="AR168" s="26"/>
      <c r="AS168" s="26"/>
      <c r="AT168" s="26"/>
      <c r="AU168" s="26"/>
      <c r="AV168" s="26"/>
      <c r="AW168" s="26"/>
      <c r="AX168" s="26"/>
      <c r="AY168" s="26"/>
      <c r="AZ168" s="26"/>
      <c r="BA168" s="26"/>
    </row>
    <row r="169" spans="1:53" x14ac:dyDescent="0.25">
      <c r="A169" s="26"/>
      <c r="B169" s="26"/>
      <c r="C169" s="26"/>
      <c r="D169" s="26"/>
      <c r="E169" s="26"/>
      <c r="F169" s="26"/>
      <c r="G169" s="26"/>
      <c r="H169" s="26"/>
      <c r="I169" s="26"/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  <c r="AL169" s="26"/>
      <c r="AM169" s="26"/>
      <c r="AN169" s="26"/>
      <c r="AO169" s="26"/>
      <c r="AP169" s="26"/>
      <c r="AQ169" s="26"/>
      <c r="AR169" s="26"/>
      <c r="AS169" s="26"/>
      <c r="AT169" s="26"/>
      <c r="AU169" s="26"/>
      <c r="AV169" s="26"/>
      <c r="AW169" s="26"/>
      <c r="AX169" s="26"/>
      <c r="AY169" s="26"/>
      <c r="AZ169" s="26"/>
      <c r="BA169" s="26"/>
    </row>
    <row r="170" spans="1:53" x14ac:dyDescent="0.25">
      <c r="A170" s="26"/>
      <c r="B170" s="26"/>
      <c r="C170" s="26"/>
      <c r="D170" s="26"/>
      <c r="E170" s="26"/>
      <c r="F170" s="26"/>
      <c r="G170" s="26"/>
      <c r="H170" s="26"/>
      <c r="I170" s="26"/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  <c r="AL170" s="26"/>
      <c r="AM170" s="26"/>
      <c r="AN170" s="26"/>
      <c r="AO170" s="26"/>
      <c r="AP170" s="26"/>
      <c r="AQ170" s="26"/>
      <c r="AR170" s="26"/>
      <c r="AS170" s="26"/>
      <c r="AT170" s="26"/>
      <c r="AU170" s="26"/>
      <c r="AV170" s="26"/>
      <c r="AW170" s="26"/>
      <c r="AX170" s="26"/>
      <c r="AY170" s="26"/>
      <c r="AZ170" s="26"/>
      <c r="BA170" s="26"/>
    </row>
    <row r="171" spans="1:53" x14ac:dyDescent="0.25">
      <c r="A171" s="26"/>
      <c r="B171" s="26"/>
      <c r="C171" s="26"/>
      <c r="D171" s="26"/>
      <c r="E171" s="26"/>
      <c r="F171" s="26"/>
      <c r="G171" s="26"/>
      <c r="H171" s="26"/>
      <c r="I171" s="26"/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  <c r="AL171" s="26"/>
      <c r="AM171" s="26"/>
      <c r="AN171" s="26"/>
      <c r="AO171" s="26"/>
      <c r="AP171" s="26"/>
      <c r="AQ171" s="26"/>
      <c r="AR171" s="26"/>
      <c r="AS171" s="26"/>
      <c r="AT171" s="26"/>
      <c r="AU171" s="26"/>
      <c r="AV171" s="26"/>
      <c r="AW171" s="26"/>
      <c r="AX171" s="26"/>
      <c r="AY171" s="26"/>
      <c r="AZ171" s="26"/>
      <c r="BA171" s="26"/>
    </row>
    <row r="172" spans="1:53" x14ac:dyDescent="0.25">
      <c r="A172" s="26"/>
      <c r="B172" s="26"/>
      <c r="C172" s="26"/>
      <c r="D172" s="26"/>
      <c r="E172" s="26"/>
      <c r="F172" s="26"/>
      <c r="G172" s="26"/>
      <c r="H172" s="26"/>
      <c r="I172" s="26"/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  <c r="AL172" s="26"/>
      <c r="AM172" s="26"/>
      <c r="AN172" s="26"/>
      <c r="AO172" s="26"/>
      <c r="AP172" s="26"/>
      <c r="AQ172" s="26"/>
      <c r="AR172" s="26"/>
      <c r="AS172" s="26"/>
      <c r="AT172" s="26"/>
      <c r="AU172" s="26"/>
      <c r="AV172" s="26"/>
      <c r="AW172" s="26"/>
      <c r="AX172" s="26"/>
      <c r="AY172" s="26"/>
      <c r="AZ172" s="26"/>
      <c r="BA172" s="26"/>
    </row>
    <row r="173" spans="1:53" x14ac:dyDescent="0.25">
      <c r="A173" s="26"/>
      <c r="B173" s="26"/>
      <c r="C173" s="26"/>
      <c r="D173" s="26"/>
      <c r="E173" s="26"/>
      <c r="F173" s="26"/>
      <c r="G173" s="26"/>
      <c r="H173" s="26"/>
      <c r="I173" s="26"/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  <c r="AL173" s="26"/>
      <c r="AM173" s="26"/>
      <c r="AN173" s="26"/>
      <c r="AO173" s="26"/>
      <c r="AP173" s="26"/>
      <c r="AQ173" s="26"/>
      <c r="AR173" s="26"/>
      <c r="AS173" s="26"/>
      <c r="AT173" s="26"/>
      <c r="AU173" s="26"/>
      <c r="AV173" s="26"/>
      <c r="AW173" s="26"/>
      <c r="AX173" s="26"/>
      <c r="AY173" s="26"/>
      <c r="AZ173" s="26"/>
      <c r="BA173" s="26"/>
    </row>
    <row r="174" spans="1:53" x14ac:dyDescent="0.25">
      <c r="A174" s="26"/>
      <c r="B174" s="26"/>
      <c r="C174" s="26"/>
      <c r="D174" s="26"/>
      <c r="E174" s="26"/>
      <c r="F174" s="26"/>
      <c r="G174" s="26"/>
      <c r="H174" s="26"/>
      <c r="I174" s="26"/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  <c r="AL174" s="26"/>
      <c r="AM174" s="26"/>
      <c r="AN174" s="26"/>
      <c r="AO174" s="26"/>
      <c r="AP174" s="26"/>
      <c r="AQ174" s="26"/>
      <c r="AR174" s="26"/>
      <c r="AS174" s="26"/>
      <c r="AT174" s="26"/>
      <c r="AU174" s="26"/>
      <c r="AV174" s="26"/>
      <c r="AW174" s="26"/>
      <c r="AX174" s="26"/>
      <c r="AY174" s="26"/>
      <c r="AZ174" s="26"/>
      <c r="BA174" s="26"/>
    </row>
    <row r="175" spans="1:53" x14ac:dyDescent="0.25">
      <c r="A175" s="26"/>
      <c r="B175" s="26"/>
      <c r="C175" s="26"/>
      <c r="D175" s="26"/>
      <c r="E175" s="26"/>
      <c r="F175" s="26"/>
      <c r="G175" s="26"/>
      <c r="H175" s="26"/>
      <c r="I175" s="26"/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  <c r="AL175" s="26"/>
      <c r="AM175" s="26"/>
      <c r="AN175" s="26"/>
      <c r="AO175" s="26"/>
      <c r="AP175" s="26"/>
      <c r="AQ175" s="26"/>
      <c r="AR175" s="26"/>
      <c r="AS175" s="26"/>
      <c r="AT175" s="26"/>
      <c r="AU175" s="26"/>
      <c r="AV175" s="26"/>
      <c r="AW175" s="26"/>
      <c r="AX175" s="26"/>
      <c r="AY175" s="26"/>
      <c r="AZ175" s="26"/>
      <c r="BA175" s="26"/>
    </row>
    <row r="176" spans="1:53" x14ac:dyDescent="0.25">
      <c r="A176" s="26"/>
      <c r="B176" s="26"/>
      <c r="C176" s="26"/>
      <c r="D176" s="26"/>
      <c r="E176" s="26"/>
      <c r="F176" s="26"/>
      <c r="G176" s="26"/>
      <c r="H176" s="26"/>
      <c r="I176" s="26"/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  <c r="AL176" s="26"/>
      <c r="AM176" s="26"/>
      <c r="AN176" s="26"/>
      <c r="AO176" s="26"/>
      <c r="AP176" s="26"/>
      <c r="AQ176" s="26"/>
      <c r="AR176" s="26"/>
      <c r="AS176" s="26"/>
      <c r="AT176" s="26"/>
      <c r="AU176" s="26"/>
      <c r="AV176" s="26"/>
      <c r="AW176" s="26"/>
      <c r="AX176" s="26"/>
      <c r="AY176" s="26"/>
      <c r="AZ176" s="26"/>
      <c r="BA176" s="26"/>
    </row>
    <row r="177" spans="1:53" x14ac:dyDescent="0.25">
      <c r="A177" s="26"/>
      <c r="B177" s="26"/>
      <c r="C177" s="26"/>
      <c r="D177" s="26"/>
      <c r="E177" s="26"/>
      <c r="F177" s="26"/>
      <c r="G177" s="26"/>
      <c r="H177" s="26"/>
      <c r="I177" s="26"/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  <c r="AL177" s="26"/>
      <c r="AM177" s="26"/>
      <c r="AN177" s="26"/>
      <c r="AO177" s="26"/>
      <c r="AP177" s="26"/>
      <c r="AQ177" s="26"/>
      <c r="AR177" s="26"/>
      <c r="AS177" s="26"/>
      <c r="AT177" s="26"/>
      <c r="AU177" s="26"/>
      <c r="AV177" s="26"/>
      <c r="AW177" s="26"/>
      <c r="AX177" s="26"/>
      <c r="AY177" s="26"/>
      <c r="AZ177" s="26"/>
      <c r="BA177" s="26"/>
    </row>
    <row r="178" spans="1:53" x14ac:dyDescent="0.25">
      <c r="A178" s="26"/>
      <c r="B178" s="26"/>
      <c r="C178" s="26"/>
      <c r="D178" s="26"/>
      <c r="E178" s="26"/>
      <c r="F178" s="26"/>
      <c r="G178" s="26"/>
      <c r="H178" s="26"/>
      <c r="I178" s="26"/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  <c r="AL178" s="26"/>
      <c r="AM178" s="26"/>
      <c r="AN178" s="26"/>
      <c r="AO178" s="26"/>
      <c r="AP178" s="26"/>
      <c r="AQ178" s="26"/>
      <c r="AR178" s="26"/>
      <c r="AS178" s="26"/>
      <c r="AT178" s="26"/>
      <c r="AU178" s="26"/>
      <c r="AV178" s="26"/>
      <c r="AW178" s="26"/>
      <c r="AX178" s="26"/>
      <c r="AY178" s="26"/>
      <c r="AZ178" s="26"/>
      <c r="BA178" s="26"/>
    </row>
    <row r="179" spans="1:53" x14ac:dyDescent="0.25">
      <c r="A179" s="26"/>
      <c r="B179" s="26"/>
      <c r="C179" s="26"/>
      <c r="D179" s="26"/>
      <c r="E179" s="26"/>
      <c r="F179" s="26"/>
      <c r="G179" s="26"/>
      <c r="H179" s="26"/>
      <c r="I179" s="26"/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  <c r="AL179" s="26"/>
      <c r="AM179" s="26"/>
      <c r="AN179" s="26"/>
      <c r="AO179" s="26"/>
      <c r="AP179" s="26"/>
      <c r="AQ179" s="26"/>
      <c r="AR179" s="26"/>
      <c r="AS179" s="26"/>
      <c r="AT179" s="26"/>
      <c r="AU179" s="26"/>
      <c r="AV179" s="26"/>
      <c r="AW179" s="26"/>
      <c r="AX179" s="26"/>
      <c r="AY179" s="26"/>
      <c r="AZ179" s="26"/>
      <c r="BA179" s="26"/>
    </row>
    <row r="180" spans="1:53" x14ac:dyDescent="0.25">
      <c r="A180" s="26"/>
      <c r="B180" s="26"/>
      <c r="C180" s="26"/>
      <c r="D180" s="26"/>
      <c r="E180" s="26"/>
      <c r="F180" s="26"/>
      <c r="G180" s="26"/>
      <c r="H180" s="26"/>
      <c r="I180" s="26"/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  <c r="AL180" s="26"/>
      <c r="AM180" s="26"/>
      <c r="AN180" s="26"/>
      <c r="AO180" s="26"/>
      <c r="AP180" s="26"/>
      <c r="AQ180" s="26"/>
      <c r="AR180" s="26"/>
      <c r="AS180" s="26"/>
      <c r="AT180" s="26"/>
      <c r="AU180" s="26"/>
      <c r="AV180" s="26"/>
      <c r="AW180" s="26"/>
      <c r="AX180" s="26"/>
      <c r="AY180" s="26"/>
      <c r="AZ180" s="26"/>
      <c r="BA180" s="26"/>
    </row>
    <row r="181" spans="1:53" x14ac:dyDescent="0.25">
      <c r="A181" s="26"/>
      <c r="B181" s="26"/>
      <c r="C181" s="26"/>
      <c r="D181" s="26"/>
      <c r="E181" s="26"/>
      <c r="F181" s="26"/>
      <c r="G181" s="26"/>
      <c r="H181" s="26"/>
      <c r="I181" s="26"/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  <c r="AL181" s="26"/>
      <c r="AM181" s="26"/>
      <c r="AN181" s="26"/>
      <c r="AO181" s="26"/>
      <c r="AP181" s="26"/>
      <c r="AQ181" s="26"/>
      <c r="AR181" s="26"/>
      <c r="AS181" s="26"/>
      <c r="AT181" s="26"/>
      <c r="AU181" s="26"/>
      <c r="AV181" s="26"/>
      <c r="AW181" s="26"/>
      <c r="AX181" s="26"/>
      <c r="AY181" s="26"/>
      <c r="AZ181" s="26"/>
      <c r="BA181" s="26"/>
    </row>
    <row r="182" spans="1:53" x14ac:dyDescent="0.25">
      <c r="A182" s="26"/>
      <c r="B182" s="26"/>
      <c r="C182" s="26"/>
      <c r="D182" s="26"/>
      <c r="E182" s="26"/>
      <c r="F182" s="26"/>
      <c r="G182" s="26"/>
      <c r="H182" s="26"/>
      <c r="I182" s="26"/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  <c r="AL182" s="26"/>
      <c r="AM182" s="26"/>
      <c r="AN182" s="26"/>
      <c r="AO182" s="26"/>
      <c r="AP182" s="26"/>
      <c r="AQ182" s="26"/>
      <c r="AR182" s="26"/>
      <c r="AS182" s="26"/>
      <c r="AT182" s="26"/>
      <c r="AU182" s="26"/>
      <c r="AV182" s="26"/>
      <c r="AW182" s="26"/>
      <c r="AX182" s="26"/>
      <c r="AY182" s="26"/>
      <c r="AZ182" s="26"/>
      <c r="BA182" s="26"/>
    </row>
    <row r="183" spans="1:53" x14ac:dyDescent="0.25">
      <c r="A183" s="26"/>
      <c r="B183" s="26"/>
      <c r="C183" s="26"/>
      <c r="D183" s="26"/>
      <c r="E183" s="26"/>
      <c r="F183" s="26"/>
      <c r="G183" s="26"/>
      <c r="H183" s="26"/>
      <c r="I183" s="26"/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  <c r="AL183" s="26"/>
      <c r="AM183" s="26"/>
      <c r="AN183" s="26"/>
      <c r="AO183" s="26"/>
      <c r="AP183" s="26"/>
      <c r="AQ183" s="26"/>
      <c r="AR183" s="26"/>
      <c r="AS183" s="26"/>
      <c r="AT183" s="26"/>
      <c r="AU183" s="26"/>
      <c r="AV183" s="26"/>
      <c r="AW183" s="26"/>
      <c r="AX183" s="26"/>
      <c r="AY183" s="26"/>
      <c r="AZ183" s="26"/>
      <c r="BA183" s="26"/>
    </row>
    <row r="184" spans="1:53" x14ac:dyDescent="0.25">
      <c r="A184" s="26"/>
      <c r="B184" s="26"/>
      <c r="C184" s="26"/>
      <c r="D184" s="26"/>
      <c r="E184" s="26"/>
      <c r="F184" s="26"/>
      <c r="G184" s="26"/>
      <c r="H184" s="26"/>
      <c r="I184" s="26"/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  <c r="AL184" s="26"/>
      <c r="AM184" s="26"/>
      <c r="AN184" s="26"/>
      <c r="AO184" s="26"/>
      <c r="AP184" s="26"/>
      <c r="AQ184" s="26"/>
      <c r="AR184" s="26"/>
      <c r="AS184" s="26"/>
      <c r="AT184" s="26"/>
      <c r="AU184" s="26"/>
      <c r="AV184" s="26"/>
      <c r="AW184" s="26"/>
      <c r="AX184" s="26"/>
      <c r="AY184" s="26"/>
      <c r="AZ184" s="26"/>
      <c r="BA184" s="26"/>
    </row>
    <row r="185" spans="1:53" x14ac:dyDescent="0.25">
      <c r="A185" s="26"/>
      <c r="B185" s="26"/>
      <c r="C185" s="26"/>
      <c r="D185" s="26"/>
      <c r="E185" s="26"/>
      <c r="F185" s="26"/>
      <c r="G185" s="26"/>
      <c r="H185" s="26"/>
      <c r="I185" s="26"/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  <c r="AL185" s="26"/>
      <c r="AM185" s="26"/>
      <c r="AN185" s="26"/>
      <c r="AO185" s="26"/>
      <c r="AP185" s="26"/>
      <c r="AQ185" s="26"/>
      <c r="AR185" s="26"/>
      <c r="AS185" s="26"/>
      <c r="AT185" s="26"/>
      <c r="AU185" s="26"/>
      <c r="AV185" s="26"/>
      <c r="AW185" s="26"/>
      <c r="AX185" s="26"/>
      <c r="AY185" s="26"/>
      <c r="AZ185" s="26"/>
      <c r="BA185" s="26"/>
    </row>
    <row r="186" spans="1:53" x14ac:dyDescent="0.25">
      <c r="A186" s="26"/>
      <c r="B186" s="26"/>
      <c r="C186" s="26"/>
      <c r="D186" s="26"/>
      <c r="E186" s="26"/>
      <c r="F186" s="26"/>
      <c r="G186" s="26"/>
      <c r="H186" s="26"/>
      <c r="I186" s="26"/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  <c r="AL186" s="26"/>
      <c r="AM186" s="26"/>
      <c r="AN186" s="26"/>
      <c r="AO186" s="26"/>
      <c r="AP186" s="26"/>
      <c r="AQ186" s="26"/>
      <c r="AR186" s="26"/>
      <c r="AS186" s="26"/>
      <c r="AT186" s="26"/>
      <c r="AU186" s="26"/>
      <c r="AV186" s="26"/>
      <c r="AW186" s="26"/>
      <c r="AX186" s="26"/>
      <c r="AY186" s="26"/>
      <c r="AZ186" s="26"/>
      <c r="BA186" s="26"/>
    </row>
    <row r="187" spans="1:53" x14ac:dyDescent="0.25">
      <c r="A187" s="26"/>
      <c r="B187" s="26"/>
      <c r="C187" s="26"/>
      <c r="D187" s="26"/>
      <c r="E187" s="26"/>
      <c r="F187" s="26"/>
      <c r="G187" s="26"/>
      <c r="H187" s="26"/>
      <c r="I187" s="26"/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  <c r="AL187" s="26"/>
      <c r="AM187" s="26"/>
      <c r="AN187" s="26"/>
      <c r="AO187" s="26"/>
      <c r="AP187" s="26"/>
      <c r="AQ187" s="26"/>
      <c r="AR187" s="26"/>
      <c r="AS187" s="26"/>
      <c r="AT187" s="26"/>
      <c r="AU187" s="26"/>
      <c r="AV187" s="26"/>
      <c r="AW187" s="26"/>
      <c r="AX187" s="26"/>
      <c r="AY187" s="26"/>
      <c r="AZ187" s="26"/>
      <c r="BA187" s="26"/>
    </row>
    <row r="188" spans="1:53" x14ac:dyDescent="0.25">
      <c r="A188" s="26"/>
      <c r="B188" s="26"/>
      <c r="C188" s="26"/>
      <c r="D188" s="26"/>
      <c r="E188" s="26"/>
      <c r="F188" s="26"/>
      <c r="G188" s="26"/>
      <c r="H188" s="26"/>
      <c r="I188" s="26"/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  <c r="AL188" s="26"/>
      <c r="AM188" s="26"/>
      <c r="AN188" s="26"/>
      <c r="AO188" s="26"/>
      <c r="AP188" s="26"/>
      <c r="AQ188" s="26"/>
      <c r="AR188" s="26"/>
      <c r="AS188" s="26"/>
      <c r="AT188" s="26"/>
      <c r="AU188" s="26"/>
      <c r="AV188" s="26"/>
      <c r="AW188" s="26"/>
      <c r="AX188" s="26"/>
      <c r="AY188" s="26"/>
      <c r="AZ188" s="26"/>
      <c r="BA188" s="26"/>
    </row>
    <row r="189" spans="1:53" x14ac:dyDescent="0.25">
      <c r="A189" s="26"/>
      <c r="B189" s="26"/>
      <c r="C189" s="26"/>
      <c r="D189" s="26"/>
      <c r="E189" s="26"/>
      <c r="F189" s="26"/>
      <c r="G189" s="26"/>
      <c r="H189" s="26"/>
      <c r="I189" s="26"/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  <c r="AL189" s="26"/>
      <c r="AM189" s="26"/>
      <c r="AN189" s="26"/>
      <c r="AO189" s="26"/>
      <c r="AP189" s="26"/>
      <c r="AQ189" s="26"/>
      <c r="AR189" s="26"/>
      <c r="AS189" s="26"/>
      <c r="AT189" s="26"/>
      <c r="AU189" s="26"/>
      <c r="AV189" s="26"/>
      <c r="AW189" s="26"/>
      <c r="AX189" s="26"/>
      <c r="AY189" s="26"/>
      <c r="AZ189" s="26"/>
      <c r="BA189" s="26"/>
    </row>
    <row r="190" spans="1:53" x14ac:dyDescent="0.25">
      <c r="A190" s="26"/>
      <c r="B190" s="26"/>
      <c r="C190" s="26"/>
      <c r="D190" s="26"/>
      <c r="E190" s="26"/>
      <c r="F190" s="26"/>
      <c r="G190" s="26"/>
      <c r="H190" s="26"/>
      <c r="I190" s="26"/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  <c r="AL190" s="26"/>
      <c r="AM190" s="26"/>
      <c r="AN190" s="26"/>
      <c r="AO190" s="26"/>
      <c r="AP190" s="26"/>
      <c r="AQ190" s="26"/>
      <c r="AR190" s="26"/>
      <c r="AS190" s="26"/>
      <c r="AT190" s="26"/>
      <c r="AU190" s="26"/>
      <c r="AV190" s="26"/>
      <c r="AW190" s="26"/>
      <c r="AX190" s="26"/>
      <c r="AY190" s="26"/>
      <c r="AZ190" s="26"/>
      <c r="BA190" s="26"/>
    </row>
    <row r="191" spans="1:53" x14ac:dyDescent="0.25">
      <c r="A191" s="26"/>
      <c r="B191" s="26"/>
      <c r="C191" s="26"/>
      <c r="D191" s="26"/>
      <c r="E191" s="26"/>
      <c r="F191" s="26"/>
      <c r="G191" s="26"/>
      <c r="H191" s="26"/>
      <c r="I191" s="26"/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  <c r="AL191" s="26"/>
      <c r="AM191" s="26"/>
      <c r="AN191" s="26"/>
      <c r="AO191" s="26"/>
      <c r="AP191" s="26"/>
      <c r="AQ191" s="26"/>
      <c r="AR191" s="26"/>
      <c r="AS191" s="26"/>
      <c r="AT191" s="26"/>
      <c r="AU191" s="26"/>
      <c r="AV191" s="26"/>
      <c r="AW191" s="26"/>
      <c r="AX191" s="26"/>
      <c r="AY191" s="26"/>
      <c r="AZ191" s="26"/>
      <c r="BA191" s="26"/>
    </row>
    <row r="192" spans="1:53" x14ac:dyDescent="0.25">
      <c r="A192" s="26"/>
      <c r="B192" s="26"/>
      <c r="C192" s="26"/>
      <c r="D192" s="26"/>
      <c r="E192" s="26"/>
      <c r="F192" s="26"/>
      <c r="G192" s="26"/>
      <c r="H192" s="26"/>
      <c r="I192" s="26"/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  <c r="AL192" s="26"/>
      <c r="AM192" s="26"/>
      <c r="AN192" s="26"/>
      <c r="AO192" s="26"/>
      <c r="AP192" s="26"/>
      <c r="AQ192" s="26"/>
      <c r="AR192" s="26"/>
      <c r="AS192" s="26"/>
      <c r="AT192" s="26"/>
      <c r="AU192" s="26"/>
      <c r="AV192" s="26"/>
      <c r="AW192" s="26"/>
      <c r="AX192" s="26"/>
      <c r="AY192" s="26"/>
      <c r="AZ192" s="26"/>
      <c r="BA192" s="26"/>
    </row>
    <row r="193" spans="1:53" x14ac:dyDescent="0.25">
      <c r="A193" s="26"/>
      <c r="B193" s="26"/>
      <c r="C193" s="26"/>
      <c r="D193" s="26"/>
      <c r="E193" s="26"/>
      <c r="F193" s="26"/>
      <c r="G193" s="26"/>
      <c r="H193" s="26"/>
      <c r="I193" s="26"/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  <c r="AL193" s="26"/>
      <c r="AM193" s="26"/>
      <c r="AN193" s="26"/>
      <c r="AO193" s="26"/>
      <c r="AP193" s="26"/>
      <c r="AQ193" s="26"/>
      <c r="AR193" s="26"/>
      <c r="AS193" s="26"/>
      <c r="AT193" s="26"/>
      <c r="AU193" s="26"/>
      <c r="AV193" s="26"/>
      <c r="AW193" s="26"/>
      <c r="AX193" s="26"/>
      <c r="AY193" s="26"/>
      <c r="AZ193" s="26"/>
      <c r="BA193" s="26"/>
    </row>
    <row r="194" spans="1:53" x14ac:dyDescent="0.25">
      <c r="A194" s="26"/>
      <c r="B194" s="26"/>
      <c r="C194" s="26"/>
      <c r="D194" s="26"/>
      <c r="E194" s="26"/>
      <c r="F194" s="26"/>
      <c r="G194" s="26"/>
      <c r="H194" s="26"/>
      <c r="I194" s="26"/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  <c r="AL194" s="26"/>
      <c r="AM194" s="26"/>
      <c r="AN194" s="26"/>
      <c r="AO194" s="26"/>
      <c r="AP194" s="26"/>
      <c r="AQ194" s="26"/>
      <c r="AR194" s="26"/>
      <c r="AS194" s="26"/>
      <c r="AT194" s="26"/>
      <c r="AU194" s="26"/>
      <c r="AV194" s="26"/>
      <c r="AW194" s="26"/>
      <c r="AX194" s="26"/>
      <c r="AY194" s="26"/>
      <c r="AZ194" s="26"/>
      <c r="BA194" s="26"/>
    </row>
    <row r="195" spans="1:53" x14ac:dyDescent="0.25">
      <c r="A195" s="26"/>
      <c r="B195" s="26"/>
      <c r="C195" s="26"/>
      <c r="D195" s="26"/>
      <c r="E195" s="26"/>
      <c r="F195" s="26"/>
      <c r="G195" s="26"/>
      <c r="H195" s="26"/>
      <c r="I195" s="26"/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  <c r="AL195" s="26"/>
      <c r="AM195" s="26"/>
      <c r="AN195" s="26"/>
      <c r="AO195" s="26"/>
      <c r="AP195" s="26"/>
      <c r="AQ195" s="26"/>
      <c r="AR195" s="26"/>
      <c r="AS195" s="26"/>
      <c r="AT195" s="26"/>
      <c r="AU195" s="26"/>
      <c r="AV195" s="26"/>
      <c r="AW195" s="26"/>
      <c r="AX195" s="26"/>
      <c r="AY195" s="26"/>
      <c r="AZ195" s="26"/>
      <c r="BA195" s="26"/>
    </row>
    <row r="196" spans="1:53" x14ac:dyDescent="0.25">
      <c r="A196" s="26"/>
      <c r="B196" s="26"/>
      <c r="C196" s="26"/>
      <c r="D196" s="26"/>
      <c r="E196" s="26"/>
      <c r="F196" s="26"/>
      <c r="G196" s="26"/>
      <c r="H196" s="26"/>
      <c r="I196" s="26"/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  <c r="AL196" s="26"/>
      <c r="AM196" s="26"/>
      <c r="AN196" s="26"/>
      <c r="AO196" s="26"/>
      <c r="AP196" s="26"/>
      <c r="AQ196" s="26"/>
      <c r="AR196" s="26"/>
      <c r="AS196" s="26"/>
      <c r="AT196" s="26"/>
      <c r="AU196" s="26"/>
      <c r="AV196" s="26"/>
      <c r="AW196" s="26"/>
      <c r="AX196" s="26"/>
      <c r="AY196" s="26"/>
      <c r="AZ196" s="26"/>
      <c r="BA196" s="26"/>
    </row>
    <row r="197" spans="1:53" x14ac:dyDescent="0.25">
      <c r="A197" s="26"/>
      <c r="B197" s="26"/>
      <c r="C197" s="26"/>
      <c r="D197" s="26"/>
      <c r="E197" s="26"/>
      <c r="F197" s="26"/>
      <c r="G197" s="26"/>
      <c r="H197" s="26"/>
      <c r="I197" s="26"/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  <c r="AL197" s="26"/>
      <c r="AM197" s="26"/>
      <c r="AN197" s="26"/>
      <c r="AO197" s="26"/>
      <c r="AP197" s="26"/>
      <c r="AQ197" s="26"/>
      <c r="AR197" s="26"/>
      <c r="AS197" s="26"/>
      <c r="AT197" s="26"/>
      <c r="AU197" s="26"/>
      <c r="AV197" s="26"/>
      <c r="AW197" s="26"/>
      <c r="AX197" s="26"/>
      <c r="AY197" s="26"/>
      <c r="AZ197" s="26"/>
      <c r="BA197" s="26"/>
    </row>
    <row r="198" spans="1:53" x14ac:dyDescent="0.25">
      <c r="A198" s="26"/>
      <c r="B198" s="26"/>
      <c r="C198" s="26"/>
      <c r="D198" s="26"/>
      <c r="E198" s="26"/>
      <c r="F198" s="26"/>
      <c r="G198" s="26"/>
      <c r="H198" s="26"/>
      <c r="I198" s="26"/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  <c r="AL198" s="26"/>
      <c r="AM198" s="26"/>
      <c r="AN198" s="26"/>
      <c r="AO198" s="26"/>
      <c r="AP198" s="26"/>
      <c r="AQ198" s="26"/>
      <c r="AR198" s="26"/>
      <c r="AS198" s="26"/>
      <c r="AT198" s="26"/>
      <c r="AU198" s="26"/>
      <c r="AV198" s="26"/>
      <c r="AW198" s="26"/>
      <c r="AX198" s="26"/>
      <c r="AY198" s="26"/>
      <c r="AZ198" s="26"/>
      <c r="BA198" s="26"/>
    </row>
    <row r="199" spans="1:53" x14ac:dyDescent="0.25">
      <c r="A199" s="26"/>
      <c r="B199" s="26"/>
      <c r="C199" s="26"/>
      <c r="D199" s="26"/>
      <c r="E199" s="26"/>
      <c r="F199" s="26"/>
      <c r="G199" s="26"/>
      <c r="H199" s="26"/>
      <c r="I199" s="26"/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  <c r="AL199" s="26"/>
      <c r="AM199" s="26"/>
      <c r="AN199" s="26"/>
      <c r="AO199" s="26"/>
      <c r="AP199" s="26"/>
      <c r="AQ199" s="26"/>
      <c r="AR199" s="26"/>
      <c r="AS199" s="26"/>
      <c r="AT199" s="26"/>
      <c r="AU199" s="26"/>
      <c r="AV199" s="26"/>
      <c r="AW199" s="26"/>
      <c r="AX199" s="26"/>
      <c r="AY199" s="26"/>
      <c r="AZ199" s="26"/>
      <c r="BA199" s="26"/>
    </row>
    <row r="200" spans="1:53" x14ac:dyDescent="0.25">
      <c r="A200" s="26"/>
      <c r="B200" s="26"/>
      <c r="C200" s="26"/>
      <c r="D200" s="26"/>
      <c r="E200" s="26"/>
      <c r="F200" s="26"/>
      <c r="G200" s="26"/>
      <c r="H200" s="26"/>
      <c r="I200" s="26"/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  <c r="AL200" s="26"/>
      <c r="AM200" s="26"/>
      <c r="AN200" s="26"/>
      <c r="AO200" s="26"/>
      <c r="AP200" s="26"/>
      <c r="AQ200" s="26"/>
      <c r="AR200" s="26"/>
      <c r="AS200" s="26"/>
      <c r="AT200" s="26"/>
      <c r="AU200" s="26"/>
      <c r="AV200" s="26"/>
      <c r="AW200" s="26"/>
      <c r="AX200" s="26"/>
      <c r="AY200" s="26"/>
      <c r="AZ200" s="26"/>
      <c r="BA200" s="26"/>
    </row>
    <row r="201" spans="1:53" x14ac:dyDescent="0.25">
      <c r="A201" s="26"/>
      <c r="B201" s="26"/>
      <c r="C201" s="26"/>
      <c r="D201" s="26"/>
      <c r="E201" s="26"/>
      <c r="F201" s="26"/>
      <c r="G201" s="26"/>
      <c r="H201" s="26"/>
      <c r="I201" s="26"/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  <c r="AL201" s="26"/>
      <c r="AM201" s="26"/>
      <c r="AN201" s="26"/>
      <c r="AO201" s="26"/>
      <c r="AP201" s="26"/>
      <c r="AQ201" s="26"/>
      <c r="AR201" s="26"/>
      <c r="AS201" s="26"/>
      <c r="AT201" s="26"/>
      <c r="AU201" s="26"/>
      <c r="AV201" s="26"/>
      <c r="AW201" s="26"/>
      <c r="AX201" s="26"/>
      <c r="AY201" s="26"/>
      <c r="AZ201" s="26"/>
      <c r="BA201" s="26"/>
    </row>
    <row r="202" spans="1:53" x14ac:dyDescent="0.25">
      <c r="A202" s="26"/>
      <c r="B202" s="26"/>
      <c r="C202" s="26"/>
      <c r="D202" s="26"/>
      <c r="E202" s="26"/>
      <c r="F202" s="26"/>
      <c r="G202" s="26"/>
      <c r="H202" s="26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  <c r="AL202" s="26"/>
      <c r="AM202" s="26"/>
      <c r="AN202" s="26"/>
      <c r="AO202" s="26"/>
      <c r="AP202" s="26"/>
      <c r="AQ202" s="26"/>
      <c r="AR202" s="26"/>
      <c r="AS202" s="26"/>
      <c r="AT202" s="26"/>
      <c r="AU202" s="26"/>
      <c r="AV202" s="26"/>
      <c r="AW202" s="26"/>
      <c r="AX202" s="26"/>
      <c r="AY202" s="26"/>
      <c r="AZ202" s="26"/>
      <c r="BA202" s="26"/>
    </row>
    <row r="203" spans="1:53" x14ac:dyDescent="0.25">
      <c r="A203" s="26"/>
      <c r="B203" s="26"/>
      <c r="C203" s="26"/>
      <c r="D203" s="26"/>
      <c r="E203" s="26"/>
      <c r="F203" s="26"/>
      <c r="G203" s="26"/>
      <c r="H203" s="26"/>
      <c r="I203" s="26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  <c r="AL203" s="26"/>
      <c r="AM203" s="26"/>
      <c r="AN203" s="26"/>
      <c r="AO203" s="26"/>
      <c r="AP203" s="26"/>
      <c r="AQ203" s="26"/>
      <c r="AR203" s="26"/>
      <c r="AS203" s="26"/>
      <c r="AT203" s="26"/>
      <c r="AU203" s="26"/>
      <c r="AV203" s="26"/>
      <c r="AW203" s="26"/>
      <c r="AX203" s="26"/>
      <c r="AY203" s="26"/>
      <c r="AZ203" s="26"/>
      <c r="BA203" s="26"/>
    </row>
    <row r="204" spans="1:53" x14ac:dyDescent="0.25">
      <c r="A204" s="26"/>
      <c r="B204" s="26"/>
      <c r="C204" s="26"/>
      <c r="D204" s="26"/>
      <c r="E204" s="26"/>
      <c r="F204" s="26"/>
      <c r="G204" s="26"/>
      <c r="H204" s="26"/>
      <c r="I204" s="26"/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  <c r="AL204" s="26"/>
      <c r="AM204" s="26"/>
      <c r="AN204" s="26"/>
      <c r="AO204" s="26"/>
      <c r="AP204" s="26"/>
      <c r="AQ204" s="26"/>
      <c r="AR204" s="26"/>
      <c r="AS204" s="26"/>
      <c r="AT204" s="26"/>
      <c r="AU204" s="26"/>
      <c r="AV204" s="26"/>
      <c r="AW204" s="26"/>
      <c r="AX204" s="26"/>
      <c r="AY204" s="26"/>
      <c r="AZ204" s="26"/>
      <c r="BA204" s="26"/>
    </row>
    <row r="205" spans="1:53" x14ac:dyDescent="0.25">
      <c r="A205" s="26"/>
      <c r="B205" s="26"/>
      <c r="C205" s="26"/>
      <c r="D205" s="26"/>
      <c r="E205" s="26"/>
      <c r="F205" s="26"/>
      <c r="G205" s="26"/>
      <c r="H205" s="26"/>
      <c r="I205" s="26"/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  <c r="AL205" s="26"/>
      <c r="AM205" s="26"/>
      <c r="AN205" s="26"/>
      <c r="AO205" s="26"/>
      <c r="AP205" s="26"/>
      <c r="AQ205" s="26"/>
      <c r="AR205" s="26"/>
      <c r="AS205" s="26"/>
      <c r="AT205" s="26"/>
      <c r="AU205" s="26"/>
      <c r="AV205" s="26"/>
      <c r="AW205" s="26"/>
      <c r="AX205" s="26"/>
      <c r="AY205" s="26"/>
      <c r="AZ205" s="26"/>
      <c r="BA205" s="26"/>
    </row>
    <row r="206" spans="1:53" x14ac:dyDescent="0.25">
      <c r="A206" s="26"/>
      <c r="B206" s="26"/>
      <c r="C206" s="26"/>
      <c r="D206" s="26"/>
      <c r="E206" s="26"/>
      <c r="F206" s="26"/>
      <c r="G206" s="26"/>
      <c r="H206" s="26"/>
      <c r="I206" s="26"/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  <c r="AL206" s="26"/>
      <c r="AM206" s="26"/>
      <c r="AN206" s="26"/>
      <c r="AO206" s="26"/>
      <c r="AP206" s="26"/>
      <c r="AQ206" s="26"/>
      <c r="AR206" s="26"/>
      <c r="AS206" s="26"/>
      <c r="AT206" s="26"/>
      <c r="AU206" s="26"/>
      <c r="AV206" s="26"/>
      <c r="AW206" s="26"/>
      <c r="AX206" s="26"/>
      <c r="AY206" s="26"/>
      <c r="AZ206" s="26"/>
      <c r="BA206" s="26"/>
    </row>
    <row r="207" spans="1:53" x14ac:dyDescent="0.25">
      <c r="A207" s="26"/>
      <c r="B207" s="26"/>
      <c r="C207" s="26"/>
      <c r="D207" s="26"/>
      <c r="E207" s="26"/>
      <c r="F207" s="26"/>
      <c r="G207" s="26"/>
      <c r="H207" s="26"/>
      <c r="I207" s="26"/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  <c r="AL207" s="26"/>
      <c r="AM207" s="26"/>
      <c r="AN207" s="26"/>
      <c r="AO207" s="26"/>
      <c r="AP207" s="26"/>
      <c r="AQ207" s="26"/>
      <c r="AR207" s="26"/>
      <c r="AS207" s="26"/>
      <c r="AT207" s="26"/>
      <c r="AU207" s="26"/>
      <c r="AV207" s="26"/>
      <c r="AW207" s="26"/>
      <c r="AX207" s="26"/>
      <c r="AY207" s="26"/>
      <c r="AZ207" s="26"/>
      <c r="BA207" s="26"/>
    </row>
    <row r="208" spans="1:53" x14ac:dyDescent="0.25">
      <c r="A208" s="26"/>
      <c r="B208" s="26"/>
      <c r="C208" s="26"/>
      <c r="D208" s="26"/>
      <c r="E208" s="26"/>
      <c r="F208" s="26"/>
      <c r="G208" s="26"/>
      <c r="H208" s="26"/>
      <c r="I208" s="26"/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  <c r="AL208" s="26"/>
      <c r="AM208" s="26"/>
      <c r="AN208" s="26"/>
      <c r="AO208" s="26"/>
      <c r="AP208" s="26"/>
      <c r="AQ208" s="26"/>
      <c r="AR208" s="26"/>
      <c r="AS208" s="26"/>
      <c r="AT208" s="26"/>
      <c r="AU208" s="26"/>
      <c r="AV208" s="26"/>
      <c r="AW208" s="26"/>
      <c r="AX208" s="26"/>
      <c r="AY208" s="26"/>
      <c r="AZ208" s="26"/>
      <c r="BA208" s="26"/>
    </row>
    <row r="209" spans="1:53" x14ac:dyDescent="0.25">
      <c r="A209" s="26"/>
      <c r="B209" s="26"/>
      <c r="C209" s="26"/>
      <c r="D209" s="26"/>
      <c r="E209" s="26"/>
      <c r="F209" s="26"/>
      <c r="G209" s="26"/>
      <c r="H209" s="26"/>
      <c r="I209" s="26"/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  <c r="AL209" s="26"/>
      <c r="AM209" s="26"/>
      <c r="AN209" s="26"/>
      <c r="AO209" s="26"/>
      <c r="AP209" s="26"/>
      <c r="AQ209" s="26"/>
      <c r="AR209" s="26"/>
      <c r="AS209" s="26"/>
      <c r="AT209" s="26"/>
      <c r="AU209" s="26"/>
      <c r="AV209" s="26"/>
      <c r="AW209" s="26"/>
      <c r="AX209" s="26"/>
      <c r="AY209" s="26"/>
      <c r="AZ209" s="26"/>
      <c r="BA209" s="26"/>
    </row>
    <row r="210" spans="1:53" x14ac:dyDescent="0.25">
      <c r="A210" s="26"/>
      <c r="B210" s="26"/>
      <c r="C210" s="26"/>
      <c r="D210" s="26"/>
      <c r="E210" s="26"/>
      <c r="F210" s="26"/>
      <c r="G210" s="26"/>
      <c r="H210" s="26"/>
      <c r="I210" s="26"/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  <c r="AL210" s="26"/>
      <c r="AM210" s="26"/>
      <c r="AN210" s="26"/>
      <c r="AO210" s="26"/>
      <c r="AP210" s="26"/>
      <c r="AQ210" s="26"/>
      <c r="AR210" s="26"/>
      <c r="AS210" s="26"/>
      <c r="AT210" s="26"/>
      <c r="AU210" s="26"/>
      <c r="AV210" s="26"/>
      <c r="AW210" s="26"/>
      <c r="AX210" s="26"/>
      <c r="AY210" s="26"/>
      <c r="AZ210" s="26"/>
      <c r="BA210" s="26"/>
    </row>
    <row r="211" spans="1:53" x14ac:dyDescent="0.25">
      <c r="A211" s="26"/>
      <c r="B211" s="26"/>
      <c r="C211" s="26"/>
      <c r="D211" s="26"/>
      <c r="E211" s="26"/>
      <c r="F211" s="26"/>
      <c r="G211" s="26"/>
      <c r="H211" s="26"/>
      <c r="I211" s="26"/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  <c r="AL211" s="26"/>
      <c r="AM211" s="26"/>
      <c r="AN211" s="26"/>
      <c r="AO211" s="26"/>
      <c r="AP211" s="26"/>
      <c r="AQ211" s="26"/>
      <c r="AR211" s="26"/>
      <c r="AS211" s="26"/>
      <c r="AT211" s="26"/>
      <c r="AU211" s="26"/>
      <c r="AV211" s="26"/>
      <c r="AW211" s="26"/>
      <c r="AX211" s="26"/>
      <c r="AY211" s="26"/>
      <c r="AZ211" s="26"/>
      <c r="BA211" s="26"/>
    </row>
    <row r="212" spans="1:53" x14ac:dyDescent="0.25">
      <c r="A212" s="26"/>
      <c r="B212" s="26"/>
      <c r="C212" s="26"/>
      <c r="D212" s="26"/>
      <c r="E212" s="26"/>
      <c r="F212" s="26"/>
      <c r="G212" s="26"/>
      <c r="H212" s="26"/>
      <c r="I212" s="26"/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  <c r="AL212" s="26"/>
      <c r="AM212" s="26"/>
      <c r="AN212" s="26"/>
      <c r="AO212" s="26"/>
      <c r="AP212" s="26"/>
      <c r="AQ212" s="26"/>
      <c r="AR212" s="26"/>
      <c r="AS212" s="26"/>
      <c r="AT212" s="26"/>
      <c r="AU212" s="26"/>
      <c r="AV212" s="26"/>
      <c r="AW212" s="26"/>
      <c r="AX212" s="26"/>
      <c r="AY212" s="26"/>
      <c r="AZ212" s="26"/>
      <c r="BA212" s="26"/>
    </row>
    <row r="213" spans="1:53" x14ac:dyDescent="0.25">
      <c r="A213" s="26"/>
      <c r="B213" s="26"/>
      <c r="C213" s="26"/>
      <c r="D213" s="26"/>
      <c r="E213" s="26"/>
      <c r="F213" s="26"/>
      <c r="G213" s="26"/>
      <c r="H213" s="26"/>
      <c r="I213" s="26"/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  <c r="AL213" s="26"/>
      <c r="AM213" s="26"/>
      <c r="AN213" s="26"/>
      <c r="AO213" s="26"/>
      <c r="AP213" s="26"/>
      <c r="AQ213" s="26"/>
      <c r="AR213" s="26"/>
      <c r="AS213" s="26"/>
      <c r="AT213" s="26"/>
      <c r="AU213" s="26"/>
      <c r="AV213" s="26"/>
      <c r="AW213" s="26"/>
      <c r="AX213" s="26"/>
      <c r="AY213" s="26"/>
      <c r="AZ213" s="26"/>
      <c r="BA213" s="26"/>
    </row>
    <row r="214" spans="1:53" x14ac:dyDescent="0.25">
      <c r="A214" s="26"/>
      <c r="B214" s="26"/>
      <c r="C214" s="26"/>
      <c r="D214" s="26"/>
      <c r="E214" s="26"/>
      <c r="F214" s="26"/>
      <c r="G214" s="26"/>
      <c r="H214" s="26"/>
      <c r="I214" s="26"/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  <c r="AL214" s="26"/>
      <c r="AM214" s="26"/>
      <c r="AN214" s="26"/>
      <c r="AO214" s="26"/>
      <c r="AP214" s="26"/>
      <c r="AQ214" s="26"/>
      <c r="AR214" s="26"/>
      <c r="AS214" s="26"/>
      <c r="AT214" s="26"/>
      <c r="AU214" s="26"/>
      <c r="AV214" s="26"/>
      <c r="AW214" s="26"/>
      <c r="AX214" s="26"/>
      <c r="AY214" s="26"/>
      <c r="AZ214" s="26"/>
      <c r="BA214" s="26"/>
    </row>
    <row r="215" spans="1:53" x14ac:dyDescent="0.25">
      <c r="A215" s="26"/>
      <c r="B215" s="26"/>
      <c r="C215" s="26"/>
      <c r="D215" s="26"/>
      <c r="E215" s="26"/>
      <c r="F215" s="26"/>
      <c r="G215" s="26"/>
      <c r="H215" s="26"/>
      <c r="I215" s="26"/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  <c r="AL215" s="26"/>
      <c r="AM215" s="26"/>
      <c r="AN215" s="26"/>
      <c r="AO215" s="26"/>
      <c r="AP215" s="26"/>
      <c r="AQ215" s="26"/>
      <c r="AR215" s="26"/>
      <c r="AS215" s="26"/>
      <c r="AT215" s="26"/>
      <c r="AU215" s="26"/>
      <c r="AV215" s="26"/>
      <c r="AW215" s="26"/>
      <c r="AX215" s="26"/>
      <c r="AY215" s="26"/>
      <c r="AZ215" s="26"/>
      <c r="BA215" s="26"/>
    </row>
    <row r="216" spans="1:53" x14ac:dyDescent="0.25">
      <c r="A216" s="26"/>
      <c r="B216" s="26"/>
      <c r="C216" s="26"/>
      <c r="D216" s="26"/>
      <c r="E216" s="26"/>
      <c r="F216" s="26"/>
      <c r="G216" s="26"/>
      <c r="H216" s="26"/>
      <c r="I216" s="26"/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  <c r="AL216" s="26"/>
      <c r="AM216" s="26"/>
      <c r="AN216" s="26"/>
      <c r="AO216" s="26"/>
      <c r="AP216" s="26"/>
      <c r="AQ216" s="26"/>
      <c r="AR216" s="26"/>
      <c r="AS216" s="26"/>
      <c r="AT216" s="26"/>
      <c r="AU216" s="26"/>
      <c r="AV216" s="26"/>
      <c r="AW216" s="26"/>
      <c r="AX216" s="26"/>
      <c r="AY216" s="26"/>
      <c r="AZ216" s="26"/>
      <c r="BA216" s="26"/>
    </row>
    <row r="217" spans="1:53" x14ac:dyDescent="0.25">
      <c r="A217" s="26"/>
      <c r="B217" s="26"/>
      <c r="C217" s="26"/>
      <c r="D217" s="26"/>
      <c r="E217" s="26"/>
      <c r="F217" s="26"/>
      <c r="G217" s="26"/>
      <c r="H217" s="26"/>
      <c r="I217" s="26"/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  <c r="AL217" s="26"/>
      <c r="AM217" s="26"/>
      <c r="AN217" s="26"/>
      <c r="AO217" s="26"/>
      <c r="AP217" s="26"/>
      <c r="AQ217" s="26"/>
      <c r="AR217" s="26"/>
      <c r="AS217" s="26"/>
      <c r="AT217" s="26"/>
      <c r="AU217" s="26"/>
      <c r="AV217" s="26"/>
      <c r="AW217" s="26"/>
      <c r="AX217" s="26"/>
      <c r="AY217" s="26"/>
      <c r="AZ217" s="26"/>
      <c r="BA217" s="26"/>
    </row>
    <row r="218" spans="1:53" x14ac:dyDescent="0.25">
      <c r="A218" s="26"/>
      <c r="B218" s="26"/>
      <c r="C218" s="26"/>
      <c r="D218" s="26"/>
      <c r="E218" s="26"/>
      <c r="F218" s="26"/>
      <c r="G218" s="26"/>
      <c r="H218" s="26"/>
      <c r="I218" s="26"/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  <c r="AL218" s="26"/>
      <c r="AM218" s="26"/>
      <c r="AN218" s="26"/>
      <c r="AO218" s="26"/>
      <c r="AP218" s="26"/>
      <c r="AQ218" s="26"/>
      <c r="AR218" s="26"/>
      <c r="AS218" s="26"/>
      <c r="AT218" s="26"/>
      <c r="AU218" s="26"/>
      <c r="AV218" s="26"/>
      <c r="AW218" s="26"/>
      <c r="AX218" s="26"/>
      <c r="AY218" s="26"/>
      <c r="AZ218" s="26"/>
      <c r="BA218" s="26"/>
    </row>
    <row r="219" spans="1:53" x14ac:dyDescent="0.25">
      <c r="A219" s="26"/>
      <c r="B219" s="26"/>
      <c r="C219" s="26"/>
      <c r="D219" s="26"/>
      <c r="E219" s="26"/>
      <c r="F219" s="26"/>
      <c r="G219" s="26"/>
      <c r="H219" s="26"/>
      <c r="I219" s="26"/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  <c r="AL219" s="26"/>
      <c r="AM219" s="26"/>
      <c r="AN219" s="26"/>
      <c r="AO219" s="26"/>
      <c r="AP219" s="26"/>
      <c r="AQ219" s="26"/>
      <c r="AR219" s="26"/>
      <c r="AS219" s="26"/>
      <c r="AT219" s="26"/>
      <c r="AU219" s="26"/>
      <c r="AV219" s="26"/>
      <c r="AW219" s="26"/>
      <c r="AX219" s="26"/>
      <c r="AY219" s="26"/>
      <c r="AZ219" s="26"/>
      <c r="BA219" s="26"/>
    </row>
    <row r="220" spans="1:53" x14ac:dyDescent="0.25">
      <c r="A220" s="26"/>
      <c r="B220" s="26"/>
      <c r="C220" s="26"/>
      <c r="D220" s="26"/>
      <c r="E220" s="26"/>
      <c r="F220" s="26"/>
      <c r="G220" s="26"/>
      <c r="H220" s="26"/>
      <c r="I220" s="26"/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  <c r="AL220" s="26"/>
      <c r="AM220" s="26"/>
      <c r="AN220" s="26"/>
      <c r="AO220" s="26"/>
      <c r="AP220" s="26"/>
      <c r="AQ220" s="26"/>
      <c r="AR220" s="26"/>
      <c r="AS220" s="26"/>
      <c r="AT220" s="26"/>
      <c r="AU220" s="26"/>
      <c r="AV220" s="26"/>
      <c r="AW220" s="26"/>
      <c r="AX220" s="26"/>
      <c r="AY220" s="26"/>
      <c r="AZ220" s="26"/>
      <c r="BA220" s="26"/>
    </row>
    <row r="221" spans="1:53" x14ac:dyDescent="0.25">
      <c r="A221" s="26"/>
      <c r="B221" s="26"/>
      <c r="C221" s="26"/>
      <c r="D221" s="26"/>
      <c r="E221" s="26"/>
      <c r="F221" s="26"/>
      <c r="G221" s="26"/>
      <c r="H221" s="26"/>
      <c r="I221" s="26"/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  <c r="AL221" s="26"/>
      <c r="AM221" s="26"/>
      <c r="AN221" s="26"/>
      <c r="AO221" s="26"/>
      <c r="AP221" s="26"/>
      <c r="AQ221" s="26"/>
      <c r="AR221" s="26"/>
      <c r="AS221" s="26"/>
      <c r="AT221" s="26"/>
      <c r="AU221" s="26"/>
      <c r="AV221" s="26"/>
      <c r="AW221" s="26"/>
      <c r="AX221" s="26"/>
      <c r="AY221" s="26"/>
      <c r="AZ221" s="26"/>
      <c r="BA221" s="26"/>
    </row>
    <row r="222" spans="1:53" x14ac:dyDescent="0.25">
      <c r="A222" s="26"/>
      <c r="B222" s="26"/>
      <c r="C222" s="26"/>
      <c r="D222" s="26"/>
      <c r="E222" s="26"/>
      <c r="F222" s="26"/>
      <c r="G222" s="26"/>
      <c r="H222" s="26"/>
      <c r="I222" s="26"/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  <c r="AL222" s="26"/>
      <c r="AM222" s="26"/>
      <c r="AN222" s="26"/>
      <c r="AO222" s="26"/>
      <c r="AP222" s="26"/>
      <c r="AQ222" s="26"/>
      <c r="AR222" s="26"/>
      <c r="AS222" s="26"/>
      <c r="AT222" s="26"/>
      <c r="AU222" s="26"/>
      <c r="AV222" s="26"/>
      <c r="AW222" s="26"/>
      <c r="AX222" s="26"/>
      <c r="AY222" s="26"/>
      <c r="AZ222" s="26"/>
      <c r="BA222" s="26"/>
    </row>
    <row r="223" spans="1:53" x14ac:dyDescent="0.25">
      <c r="A223" s="26"/>
      <c r="B223" s="26"/>
      <c r="C223" s="26"/>
      <c r="D223" s="26"/>
      <c r="E223" s="26"/>
      <c r="F223" s="26"/>
      <c r="G223" s="26"/>
      <c r="H223" s="26"/>
      <c r="I223" s="26"/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  <c r="AL223" s="26"/>
      <c r="AM223" s="26"/>
      <c r="AN223" s="26"/>
      <c r="AO223" s="26"/>
      <c r="AP223" s="26"/>
      <c r="AQ223" s="26"/>
      <c r="AR223" s="26"/>
      <c r="AS223" s="26"/>
      <c r="AT223" s="26"/>
      <c r="AU223" s="26"/>
      <c r="AV223" s="26"/>
      <c r="AW223" s="26"/>
      <c r="AX223" s="26"/>
      <c r="AY223" s="26"/>
      <c r="AZ223" s="26"/>
      <c r="BA223" s="26"/>
    </row>
    <row r="224" spans="1:53" x14ac:dyDescent="0.25">
      <c r="A224" s="26"/>
      <c r="B224" s="26"/>
      <c r="C224" s="26"/>
      <c r="D224" s="26"/>
      <c r="E224" s="26"/>
      <c r="F224" s="26"/>
      <c r="G224" s="26"/>
      <c r="H224" s="26"/>
      <c r="I224" s="26"/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  <c r="AL224" s="26"/>
      <c r="AM224" s="26"/>
      <c r="AN224" s="26"/>
      <c r="AO224" s="26"/>
      <c r="AP224" s="26"/>
      <c r="AQ224" s="26"/>
      <c r="AR224" s="26"/>
      <c r="AS224" s="26"/>
      <c r="AT224" s="26"/>
      <c r="AU224" s="26"/>
      <c r="AV224" s="26"/>
      <c r="AW224" s="26"/>
      <c r="AX224" s="26"/>
      <c r="AY224" s="26"/>
      <c r="AZ224" s="26"/>
      <c r="BA224" s="26"/>
    </row>
    <row r="225" spans="1:53" x14ac:dyDescent="0.25">
      <c r="A225" s="26"/>
      <c r="B225" s="26"/>
      <c r="C225" s="26"/>
      <c r="D225" s="26"/>
      <c r="E225" s="26"/>
      <c r="F225" s="26"/>
      <c r="G225" s="26"/>
      <c r="H225" s="26"/>
      <c r="I225" s="26"/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  <c r="AL225" s="26"/>
      <c r="AM225" s="26"/>
      <c r="AN225" s="26"/>
      <c r="AO225" s="26"/>
      <c r="AP225" s="26"/>
      <c r="AQ225" s="26"/>
      <c r="AR225" s="26"/>
      <c r="AS225" s="26"/>
      <c r="AT225" s="26"/>
      <c r="AU225" s="26"/>
      <c r="AV225" s="26"/>
      <c r="AW225" s="26"/>
      <c r="AX225" s="26"/>
      <c r="AY225" s="26"/>
      <c r="AZ225" s="26"/>
      <c r="BA225" s="26"/>
    </row>
    <row r="226" spans="1:53" x14ac:dyDescent="0.25">
      <c r="A226" s="26"/>
      <c r="B226" s="26"/>
      <c r="C226" s="26"/>
      <c r="D226" s="26"/>
      <c r="E226" s="26"/>
      <c r="F226" s="26"/>
      <c r="G226" s="26"/>
      <c r="H226" s="26"/>
      <c r="I226" s="26"/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  <c r="AL226" s="26"/>
      <c r="AM226" s="26"/>
      <c r="AN226" s="26"/>
      <c r="AO226" s="26"/>
      <c r="AP226" s="26"/>
      <c r="AQ226" s="26"/>
      <c r="AR226" s="26"/>
      <c r="AS226" s="26"/>
      <c r="AT226" s="26"/>
      <c r="AU226" s="26"/>
      <c r="AV226" s="26"/>
      <c r="AW226" s="26"/>
      <c r="AX226" s="26"/>
      <c r="AY226" s="26"/>
      <c r="AZ226" s="26"/>
      <c r="BA226" s="26"/>
    </row>
    <row r="227" spans="1:53" x14ac:dyDescent="0.25">
      <c r="A227" s="26"/>
      <c r="B227" s="26"/>
      <c r="C227" s="26"/>
      <c r="D227" s="26"/>
      <c r="E227" s="26"/>
      <c r="F227" s="26"/>
      <c r="G227" s="26"/>
      <c r="H227" s="26"/>
      <c r="I227" s="26"/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  <c r="AL227" s="26"/>
      <c r="AM227" s="26"/>
      <c r="AN227" s="26"/>
      <c r="AO227" s="26"/>
      <c r="AP227" s="26"/>
      <c r="AQ227" s="26"/>
      <c r="AR227" s="26"/>
      <c r="AS227" s="26"/>
      <c r="AT227" s="26"/>
      <c r="AU227" s="26"/>
      <c r="AV227" s="26"/>
      <c r="AW227" s="26"/>
      <c r="AX227" s="26"/>
      <c r="AY227" s="26"/>
      <c r="AZ227" s="26"/>
      <c r="BA227" s="26"/>
    </row>
    <row r="228" spans="1:53" x14ac:dyDescent="0.25">
      <c r="A228" s="26"/>
      <c r="B228" s="26"/>
      <c r="C228" s="26"/>
      <c r="D228" s="26"/>
      <c r="E228" s="26"/>
      <c r="F228" s="26"/>
      <c r="G228" s="26"/>
      <c r="H228" s="26"/>
      <c r="I228" s="26"/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  <c r="AL228" s="26"/>
      <c r="AM228" s="26"/>
      <c r="AN228" s="26"/>
      <c r="AO228" s="26"/>
      <c r="AP228" s="26"/>
      <c r="AQ228" s="26"/>
      <c r="AR228" s="26"/>
      <c r="AS228" s="26"/>
      <c r="AT228" s="26"/>
      <c r="AU228" s="26"/>
      <c r="AV228" s="26"/>
      <c r="AW228" s="26"/>
      <c r="AX228" s="26"/>
      <c r="AY228" s="26"/>
      <c r="AZ228" s="26"/>
      <c r="BA228" s="26"/>
    </row>
    <row r="229" spans="1:53" x14ac:dyDescent="0.25">
      <c r="A229" s="26"/>
      <c r="B229" s="26"/>
      <c r="C229" s="26"/>
      <c r="D229" s="26"/>
      <c r="E229" s="26"/>
      <c r="F229" s="26"/>
      <c r="G229" s="26"/>
      <c r="H229" s="26"/>
      <c r="I229" s="26"/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  <c r="AL229" s="26"/>
      <c r="AM229" s="26"/>
      <c r="AN229" s="26"/>
      <c r="AO229" s="26"/>
      <c r="AP229" s="26"/>
      <c r="AQ229" s="26"/>
      <c r="AR229" s="26"/>
      <c r="AS229" s="26"/>
      <c r="AT229" s="26"/>
      <c r="AU229" s="26"/>
      <c r="AV229" s="26"/>
      <c r="AW229" s="26"/>
      <c r="AX229" s="26"/>
      <c r="AY229" s="26"/>
      <c r="AZ229" s="26"/>
      <c r="BA229" s="26"/>
    </row>
    <row r="230" spans="1:53" x14ac:dyDescent="0.25">
      <c r="A230" s="26"/>
      <c r="B230" s="26"/>
      <c r="C230" s="26"/>
      <c r="D230" s="26"/>
      <c r="E230" s="26"/>
      <c r="F230" s="26"/>
      <c r="G230" s="26"/>
      <c r="H230" s="26"/>
      <c r="I230" s="26"/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  <c r="AL230" s="26"/>
      <c r="AM230" s="26"/>
      <c r="AN230" s="26"/>
      <c r="AO230" s="26"/>
      <c r="AP230" s="26"/>
      <c r="AQ230" s="26"/>
      <c r="AR230" s="26"/>
      <c r="AS230" s="26"/>
      <c r="AT230" s="26"/>
      <c r="AU230" s="26"/>
      <c r="AV230" s="26"/>
      <c r="AW230" s="26"/>
      <c r="AX230" s="26"/>
      <c r="AY230" s="26"/>
      <c r="AZ230" s="26"/>
      <c r="BA230" s="26"/>
    </row>
    <row r="231" spans="1:53" x14ac:dyDescent="0.25">
      <c r="A231" s="26"/>
      <c r="B231" s="26"/>
      <c r="C231" s="26"/>
      <c r="D231" s="26"/>
      <c r="E231" s="26"/>
      <c r="F231" s="26"/>
      <c r="G231" s="26"/>
      <c r="H231" s="26"/>
      <c r="I231" s="26"/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  <c r="AL231" s="26"/>
      <c r="AM231" s="26"/>
      <c r="AN231" s="26"/>
      <c r="AO231" s="26"/>
      <c r="AP231" s="26"/>
      <c r="AQ231" s="26"/>
      <c r="AR231" s="26"/>
      <c r="AS231" s="26"/>
      <c r="AT231" s="26"/>
      <c r="AU231" s="26"/>
      <c r="AV231" s="26"/>
      <c r="AW231" s="26"/>
      <c r="AX231" s="26"/>
      <c r="AY231" s="26"/>
      <c r="AZ231" s="26"/>
      <c r="BA231" s="26"/>
    </row>
    <row r="232" spans="1:53" x14ac:dyDescent="0.25">
      <c r="A232" s="26"/>
      <c r="B232" s="26"/>
      <c r="C232" s="26"/>
      <c r="D232" s="26"/>
      <c r="E232" s="26"/>
      <c r="F232" s="26"/>
      <c r="G232" s="26"/>
      <c r="H232" s="26"/>
      <c r="I232" s="26"/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  <c r="AL232" s="26"/>
      <c r="AM232" s="26"/>
      <c r="AN232" s="26"/>
      <c r="AO232" s="26"/>
      <c r="AP232" s="26"/>
      <c r="AQ232" s="26"/>
      <c r="AR232" s="26"/>
      <c r="AS232" s="26"/>
      <c r="AT232" s="26"/>
      <c r="AU232" s="26"/>
      <c r="AV232" s="26"/>
      <c r="AW232" s="26"/>
      <c r="AX232" s="26"/>
      <c r="AY232" s="26"/>
      <c r="AZ232" s="26"/>
      <c r="BA232" s="26"/>
    </row>
    <row r="233" spans="1:53" x14ac:dyDescent="0.25">
      <c r="A233" s="26"/>
      <c r="B233" s="26"/>
      <c r="C233" s="26"/>
      <c r="D233" s="26"/>
      <c r="E233" s="26"/>
      <c r="F233" s="26"/>
      <c r="G233" s="26"/>
      <c r="H233" s="26"/>
      <c r="I233" s="26"/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  <c r="AL233" s="26"/>
      <c r="AM233" s="26"/>
      <c r="AN233" s="26"/>
      <c r="AO233" s="26"/>
      <c r="AP233" s="26"/>
      <c r="AQ233" s="26"/>
      <c r="AR233" s="26"/>
      <c r="AS233" s="26"/>
      <c r="AT233" s="26"/>
      <c r="AU233" s="26"/>
      <c r="AV233" s="26"/>
      <c r="AW233" s="26"/>
      <c r="AX233" s="26"/>
      <c r="AY233" s="26"/>
      <c r="AZ233" s="26"/>
      <c r="BA233" s="26"/>
    </row>
    <row r="234" spans="1:53" x14ac:dyDescent="0.25">
      <c r="A234" s="26"/>
      <c r="B234" s="26"/>
      <c r="C234" s="26"/>
      <c r="D234" s="26"/>
      <c r="E234" s="26"/>
      <c r="F234" s="26"/>
      <c r="G234" s="26"/>
      <c r="H234" s="26"/>
      <c r="I234" s="26"/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  <c r="AL234" s="26"/>
      <c r="AM234" s="26"/>
      <c r="AN234" s="26"/>
      <c r="AO234" s="26"/>
      <c r="AP234" s="26"/>
      <c r="AQ234" s="26"/>
      <c r="AR234" s="26"/>
      <c r="AS234" s="26"/>
      <c r="AT234" s="26"/>
      <c r="AU234" s="26"/>
      <c r="AV234" s="26"/>
      <c r="AW234" s="26"/>
      <c r="AX234" s="26"/>
      <c r="AY234" s="26"/>
      <c r="AZ234" s="26"/>
      <c r="BA234" s="26"/>
    </row>
    <row r="235" spans="1:53" x14ac:dyDescent="0.25">
      <c r="A235" s="26"/>
      <c r="B235" s="26"/>
      <c r="C235" s="26"/>
      <c r="D235" s="26"/>
      <c r="E235" s="26"/>
      <c r="F235" s="26"/>
      <c r="G235" s="26"/>
      <c r="H235" s="26"/>
      <c r="I235" s="26"/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  <c r="AL235" s="26"/>
      <c r="AM235" s="26"/>
      <c r="AN235" s="26"/>
      <c r="AO235" s="26"/>
      <c r="AP235" s="26"/>
      <c r="AQ235" s="26"/>
      <c r="AR235" s="26"/>
      <c r="AS235" s="26"/>
      <c r="AT235" s="26"/>
      <c r="AU235" s="26"/>
      <c r="AV235" s="26"/>
      <c r="AW235" s="26"/>
      <c r="AX235" s="26"/>
      <c r="AY235" s="26"/>
      <c r="AZ235" s="26"/>
      <c r="BA235" s="26"/>
    </row>
    <row r="236" spans="1:53" x14ac:dyDescent="0.25">
      <c r="A236" s="26"/>
      <c r="B236" s="26"/>
      <c r="C236" s="26"/>
      <c r="D236" s="26"/>
      <c r="E236" s="26"/>
      <c r="F236" s="26"/>
      <c r="G236" s="26"/>
      <c r="H236" s="26"/>
      <c r="I236" s="26"/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  <c r="AL236" s="26"/>
      <c r="AM236" s="26"/>
      <c r="AN236" s="26"/>
      <c r="AO236" s="26"/>
      <c r="AP236" s="26"/>
      <c r="AQ236" s="26"/>
      <c r="AR236" s="26"/>
      <c r="AS236" s="26"/>
      <c r="AT236" s="26"/>
      <c r="AU236" s="26"/>
      <c r="AV236" s="26"/>
      <c r="AW236" s="26"/>
      <c r="AX236" s="26"/>
      <c r="AY236" s="26"/>
      <c r="AZ236" s="26"/>
      <c r="BA236" s="26"/>
    </row>
    <row r="237" spans="1:53" x14ac:dyDescent="0.25">
      <c r="A237" s="26"/>
      <c r="B237" s="26"/>
      <c r="C237" s="26"/>
      <c r="D237" s="26"/>
      <c r="E237" s="26"/>
      <c r="F237" s="26"/>
      <c r="G237" s="26"/>
      <c r="H237" s="26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  <c r="AL237" s="26"/>
      <c r="AM237" s="26"/>
      <c r="AN237" s="26"/>
      <c r="AO237" s="26"/>
      <c r="AP237" s="26"/>
      <c r="AQ237" s="26"/>
      <c r="AR237" s="26"/>
      <c r="AS237" s="26"/>
      <c r="AT237" s="26"/>
      <c r="AU237" s="26"/>
      <c r="AV237" s="26"/>
      <c r="AW237" s="26"/>
      <c r="AX237" s="26"/>
      <c r="AY237" s="26"/>
      <c r="AZ237" s="26"/>
      <c r="BA237" s="26"/>
    </row>
    <row r="238" spans="1:53" x14ac:dyDescent="0.25">
      <c r="A238" s="26"/>
      <c r="B238" s="26"/>
      <c r="C238" s="26"/>
      <c r="D238" s="26"/>
      <c r="E238" s="26"/>
      <c r="F238" s="26"/>
      <c r="G238" s="26"/>
      <c r="H238" s="26"/>
      <c r="I238" s="26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  <c r="AL238" s="26"/>
      <c r="AM238" s="26"/>
      <c r="AN238" s="26"/>
      <c r="AO238" s="26"/>
      <c r="AP238" s="26"/>
      <c r="AQ238" s="26"/>
      <c r="AR238" s="26"/>
      <c r="AS238" s="26"/>
      <c r="AT238" s="26"/>
      <c r="AU238" s="26"/>
      <c r="AV238" s="26"/>
      <c r="AW238" s="26"/>
      <c r="AX238" s="26"/>
      <c r="AY238" s="26"/>
      <c r="AZ238" s="26"/>
      <c r="BA238" s="26"/>
    </row>
    <row r="239" spans="1:53" x14ac:dyDescent="0.25">
      <c r="A239" s="26"/>
      <c r="B239" s="26"/>
      <c r="C239" s="26"/>
      <c r="D239" s="26"/>
      <c r="E239" s="26"/>
      <c r="F239" s="26"/>
      <c r="G239" s="26"/>
      <c r="H239" s="26"/>
      <c r="I239" s="26"/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  <c r="AL239" s="26"/>
      <c r="AM239" s="26"/>
      <c r="AN239" s="26"/>
      <c r="AO239" s="26"/>
      <c r="AP239" s="26"/>
      <c r="AQ239" s="26"/>
      <c r="AR239" s="26"/>
      <c r="AS239" s="26"/>
      <c r="AT239" s="26"/>
      <c r="AU239" s="26"/>
      <c r="AV239" s="26"/>
      <c r="AW239" s="26"/>
      <c r="AX239" s="26"/>
      <c r="AY239" s="26"/>
      <c r="AZ239" s="26"/>
      <c r="BA239" s="26"/>
    </row>
  </sheetData>
  <mergeCells count="17">
    <mergeCell ref="A24:M24"/>
    <mergeCell ref="A26:E26"/>
    <mergeCell ref="A25:I25"/>
    <mergeCell ref="F9:O9"/>
    <mergeCell ref="A7:M7"/>
    <mergeCell ref="A9:D9"/>
    <mergeCell ref="A10:D10"/>
    <mergeCell ref="A12:D12"/>
    <mergeCell ref="F12:M12"/>
    <mergeCell ref="F13:M13"/>
    <mergeCell ref="F10:M10"/>
    <mergeCell ref="F11:M11"/>
    <mergeCell ref="A13:D13"/>
    <mergeCell ref="A21:C21"/>
    <mergeCell ref="A16:C16"/>
    <mergeCell ref="A17:C17"/>
    <mergeCell ref="A18:C18"/>
  </mergeCells>
  <hyperlinks>
    <hyperlink ref="A30" r:id="rId1" display="Facebook: Hydrocarbon Conspiracy" xr:uid="{13AE5727-D40E-47BA-906A-5255D374C683}"/>
    <hyperlink ref="A29" r:id="rId2" xr:uid="{EF9717F0-EE31-4184-9C26-F30CA5ED4859}"/>
  </hyperlinks>
  <pageMargins left="0.7" right="0.7" top="0.75" bottom="0.75" header="0.3" footer="0.3"/>
  <pageSetup paperSize="9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Gardiner</cp:lastModifiedBy>
  <dcterms:created xsi:type="dcterms:W3CDTF">2015-06-05T18:17:20Z</dcterms:created>
  <dcterms:modified xsi:type="dcterms:W3CDTF">2024-02-08T10:45:41Z</dcterms:modified>
</cp:coreProperties>
</file>